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995" windowWidth="11115" windowHeight="6825" activeTab="0"/>
  </bookViews>
  <sheets>
    <sheet name="2018" sheetId="1" r:id="rId1"/>
    <sheet name="Hárok1" sheetId="2" state="hidden" r:id="rId2"/>
  </sheets>
  <definedNames>
    <definedName name="_xlnm._FilterDatabase" localSheetId="0" hidden="1">'2018'!$E$1:$G$61671</definedName>
  </definedNames>
  <calcPr fullCalcOnLoad="1"/>
</workbook>
</file>

<file path=xl/sharedStrings.xml><?xml version="1.0" encoding="utf-8"?>
<sst xmlns="http://schemas.openxmlformats.org/spreadsheetml/2006/main" count="2456" uniqueCount="941">
  <si>
    <t>Č.O.</t>
  </si>
  <si>
    <t>Popis plnenia</t>
  </si>
  <si>
    <t>Celk. suma s DPH</t>
  </si>
  <si>
    <t>Dátum doručenia fa</t>
  </si>
  <si>
    <t>Ident.údaje dodávateľa</t>
  </si>
  <si>
    <t>Adresa trv.pobytu</t>
  </si>
  <si>
    <t>IČO</t>
  </si>
  <si>
    <t>DATALAN</t>
  </si>
  <si>
    <t>Galvaniho 17/A, Bratislava</t>
  </si>
  <si>
    <t>35810734</t>
  </si>
  <si>
    <t>ZSE Energia</t>
  </si>
  <si>
    <t>Čulenova 6, P. O. Box 325, Bratislava</t>
  </si>
  <si>
    <t>36677281</t>
  </si>
  <si>
    <t>iToilets</t>
  </si>
  <si>
    <t>Dvorčianska 54, Nitra</t>
  </si>
  <si>
    <t>45310921</t>
  </si>
  <si>
    <t>34006656</t>
  </si>
  <si>
    <t>Združenie obcí - regionálne vzdelávacie centrum samosprávy</t>
  </si>
  <si>
    <t>Fraňa Mojtu 18, Nitra</t>
  </si>
  <si>
    <t>VEMAL</t>
  </si>
  <si>
    <t>Hlavná 4, Vráble</t>
  </si>
  <si>
    <t>36654728</t>
  </si>
  <si>
    <t>G &amp; G - TOPOĽČIANKY</t>
  </si>
  <si>
    <t>Hlavná 81, Topoľčianky</t>
  </si>
  <si>
    <t>36543098</t>
  </si>
  <si>
    <t>SLOVNAFT</t>
  </si>
  <si>
    <t>Vlčie hrdlo 1, Bratislava</t>
  </si>
  <si>
    <t>31322832</t>
  </si>
  <si>
    <t>CESTY NITRA</t>
  </si>
  <si>
    <t>Murgašova 6, Nitra</t>
  </si>
  <si>
    <t>34128344</t>
  </si>
  <si>
    <t>Juraj Kabát</t>
  </si>
  <si>
    <t>Parková 3, Zlaté Moravce</t>
  </si>
  <si>
    <t>35102209</t>
  </si>
  <si>
    <t>Slovak Telekom</t>
  </si>
  <si>
    <t>Bajkálska 28, Bratislava</t>
  </si>
  <si>
    <t>35763469</t>
  </si>
  <si>
    <t>KOMUNÁLNA poisťovňa</t>
  </si>
  <si>
    <t>Horná 82/25, Banská Bystrica</t>
  </si>
  <si>
    <t>31595545</t>
  </si>
  <si>
    <t>Tomášikova 23/D, Bratislava</t>
  </si>
  <si>
    <t>31396674</t>
  </si>
  <si>
    <t>AXOL</t>
  </si>
  <si>
    <t>Kollárova 40, Nová Baňa</t>
  </si>
  <si>
    <t>36639605</t>
  </si>
  <si>
    <t>OBUV HELKA Róbert Havetta</t>
  </si>
  <si>
    <t>M. Benku 5, Zlaté Moravce</t>
  </si>
  <si>
    <t>40330214</t>
  </si>
  <si>
    <t>Mgr. Michal Adamec - SWING</t>
  </si>
  <si>
    <t>Ľ. Podjavorinskej 82, Zlaté Moravce</t>
  </si>
  <si>
    <t>35103167</t>
  </si>
  <si>
    <t>Západoslovenská vodárenská spoločnosť</t>
  </si>
  <si>
    <t>Nábrežie za hydrocentrálou 4, Nitra</t>
  </si>
  <si>
    <t>366550949</t>
  </si>
  <si>
    <t>Ján Želinský</t>
  </si>
  <si>
    <t>Rajecká 1, Spišská Nová Ves</t>
  </si>
  <si>
    <t>41317297</t>
  </si>
  <si>
    <t>Z - TRADE SK</t>
  </si>
  <si>
    <t>Bazová 9, Bratislava</t>
  </si>
  <si>
    <t>46291873</t>
  </si>
  <si>
    <t>Juraj Nemček JN Reklama</t>
  </si>
  <si>
    <t>Fundušská 239, Neverice</t>
  </si>
  <si>
    <t>44721382</t>
  </si>
  <si>
    <t>AIR PRODUCTS Slovakia</t>
  </si>
  <si>
    <t>Mlynské nivy 74, Bratislava</t>
  </si>
  <si>
    <t>35755326</t>
  </si>
  <si>
    <t>NORWIT Slovakia</t>
  </si>
  <si>
    <t>Hraničná 4533/2A, Poprad</t>
  </si>
  <si>
    <t>31734553</t>
  </si>
  <si>
    <t>LUX - PTZ SK</t>
  </si>
  <si>
    <t>J. G. Tajovského 29, Zlaté Moravce</t>
  </si>
  <si>
    <t>36555738</t>
  </si>
  <si>
    <t>Ústav ekológie lesa SAV</t>
  </si>
  <si>
    <t>Štúrova 2, Zvolen</t>
  </si>
  <si>
    <t>00679071</t>
  </si>
  <si>
    <t>AGRO Hosťovce</t>
  </si>
  <si>
    <t>Hosťovce</t>
  </si>
  <si>
    <t>34106421</t>
  </si>
  <si>
    <t>Slovenský plynárenský priemysel</t>
  </si>
  <si>
    <t>Mlynské nivy 44/a, Bratislava</t>
  </si>
  <si>
    <t>35815256</t>
  </si>
  <si>
    <t>Ormisova 6, Bratislava</t>
  </si>
  <si>
    <t>00679844</t>
  </si>
  <si>
    <t>DEPONIA SYSTEM</t>
  </si>
  <si>
    <t>Holíčska 13, Bratislava</t>
  </si>
  <si>
    <t>31373089</t>
  </si>
  <si>
    <t>LUMAX</t>
  </si>
  <si>
    <t>Železničná 4745, Senec</t>
  </si>
  <si>
    <t>36675148</t>
  </si>
  <si>
    <t>ŠEVT</t>
  </si>
  <si>
    <t>Plynárenská 6, Bratislava</t>
  </si>
  <si>
    <t>31331131</t>
  </si>
  <si>
    <t>Orange Slovensko</t>
  </si>
  <si>
    <t>Metodova 8, Bratislava</t>
  </si>
  <si>
    <t>35697270</t>
  </si>
  <si>
    <t>Kameňolomy a štrkopieskovne</t>
  </si>
  <si>
    <t>Bernolákova 61, Zlaté Moravce</t>
  </si>
  <si>
    <t>34110003</t>
  </si>
  <si>
    <t>DIMI max</t>
  </si>
  <si>
    <t>Hlavná 66, Topoľčianky</t>
  </si>
  <si>
    <t>36550302</t>
  </si>
  <si>
    <t>B2B Partner</t>
  </si>
  <si>
    <t>Šulekova 2, Bratislava</t>
  </si>
  <si>
    <t>44413467</t>
  </si>
  <si>
    <t>HOST-SERVIS</t>
  </si>
  <si>
    <t>ASANÁCIA</t>
  </si>
  <si>
    <t>Ružová 1637, Žilina</t>
  </si>
  <si>
    <t>36750204</t>
  </si>
  <si>
    <t>Commander Systems</t>
  </si>
  <si>
    <t>Dvořákovo nábrežie 7529/4E, Bratislava</t>
  </si>
  <si>
    <t>35938617</t>
  </si>
  <si>
    <t>Stavebné profily</t>
  </si>
  <si>
    <t>Dolná Breznica 257</t>
  </si>
  <si>
    <t>36347965</t>
  </si>
  <si>
    <t>POLPLAST-SK</t>
  </si>
  <si>
    <t>Nám. A. Hlinku 9, Zlaté Moravce</t>
  </si>
  <si>
    <t>36545970</t>
  </si>
  <si>
    <t>VESPO SK</t>
  </si>
  <si>
    <t>J. Matušku 764/26, Prievidza</t>
  </si>
  <si>
    <t>36344117</t>
  </si>
  <si>
    <t>František PAJER</t>
  </si>
  <si>
    <t>Hviezdoslavova 48, Zlaté Moravce</t>
  </si>
  <si>
    <t>11762489</t>
  </si>
  <si>
    <t>AGLO SNINA</t>
  </si>
  <si>
    <t>Pčolinská 2854/47, Snina</t>
  </si>
  <si>
    <t>36496871</t>
  </si>
  <si>
    <t>KOMUNÁLNA TECHNIKA</t>
  </si>
  <si>
    <t>ViOn</t>
  </si>
  <si>
    <t>Továrenská 64, Zlaté Moravce</t>
  </si>
  <si>
    <t>36526185</t>
  </si>
  <si>
    <t>PROTECHNIK</t>
  </si>
  <si>
    <t>Továrenská 27, Zlaté Moravce</t>
  </si>
  <si>
    <t>45951136</t>
  </si>
  <si>
    <t>1. mája 50, Zlaté Moravce</t>
  </si>
  <si>
    <t>22660390</t>
  </si>
  <si>
    <t>LUMAG CZ</t>
  </si>
  <si>
    <t>Míšovická 454/6, Praha 5</t>
  </si>
  <si>
    <t>26091496</t>
  </si>
  <si>
    <t>Obec Jedľové Kostoľany</t>
  </si>
  <si>
    <t>Jedľové Kostoľany 297</t>
  </si>
  <si>
    <t>00308064</t>
  </si>
  <si>
    <t>Pramos Centrum</t>
  </si>
  <si>
    <t>Hviezdoslavova 86, Zlaté Moravce</t>
  </si>
  <si>
    <t>47572221</t>
  </si>
  <si>
    <t>Prvá Komunálna Finančná</t>
  </si>
  <si>
    <t>Samova 11, Nitra</t>
  </si>
  <si>
    <t>36557129</t>
  </si>
  <si>
    <t>Radeton SK</t>
  </si>
  <si>
    <t>J. Kollára 17, Prievidza</t>
  </si>
  <si>
    <t>36344010</t>
  </si>
  <si>
    <t>SLAVSTROJ</t>
  </si>
  <si>
    <t>Malé Raškovce 86, Zemplínske Kopčany</t>
  </si>
  <si>
    <t>31732348</t>
  </si>
  <si>
    <t>Brantner Lučenec</t>
  </si>
  <si>
    <t>Opatová - Čurgov 439, Lučenec</t>
  </si>
  <si>
    <t>31595766</t>
  </si>
  <si>
    <t>Internet Mall Slovakia</t>
  </si>
  <si>
    <t>Galvaniho 6, Bratislava</t>
  </si>
  <si>
    <t>35950226</t>
  </si>
  <si>
    <t>FEREX</t>
  </si>
  <si>
    <t>Vodná 23, Nitra</t>
  </si>
  <si>
    <t>17682258</t>
  </si>
  <si>
    <t>RTVS</t>
  </si>
  <si>
    <t>Mlynská dolina, Bratislava</t>
  </si>
  <si>
    <t>47232480</t>
  </si>
  <si>
    <t>EUROFINS BEL/NOVAMANN</t>
  </si>
  <si>
    <t>Komjatická 73, Nové Zámky</t>
  </si>
  <si>
    <t>31329209</t>
  </si>
  <si>
    <t>VONET</t>
  </si>
  <si>
    <t>Kalinčiakova 14, Zlaté Moravce</t>
  </si>
  <si>
    <t>36553760</t>
  </si>
  <si>
    <t>SECTEL</t>
  </si>
  <si>
    <t>Holešovská 1015/28, Topoľčianky</t>
  </si>
  <si>
    <t>45296740</t>
  </si>
  <si>
    <t>KOOPERATIVA poisťovňa, a.s.</t>
  </si>
  <si>
    <t>Štefanovičova 4, Bratislava</t>
  </si>
  <si>
    <t>00585441</t>
  </si>
  <si>
    <t>NOVOPRINT SLOVENSKO</t>
  </si>
  <si>
    <t>Robotnícka 4, Zlaté Moravce</t>
  </si>
  <si>
    <t>31416578</t>
  </si>
  <si>
    <t>Krátka 574, Rožňava</t>
  </si>
  <si>
    <t>31681051</t>
  </si>
  <si>
    <t>Tomáš Horváth - ELAZ</t>
  </si>
  <si>
    <t>Ľ. Podjavorinskej 25, Zlaté Moravce</t>
  </si>
  <si>
    <t>30006457</t>
  </si>
  <si>
    <t>MPS-servis</t>
  </si>
  <si>
    <t>Zelená 3605/2A, Zlaté Moravce</t>
  </si>
  <si>
    <t>45452733</t>
  </si>
  <si>
    <t>Mesto Zlaté Moravce</t>
  </si>
  <si>
    <t>Ul. 1. mája 2, Zlaté Moravce</t>
  </si>
  <si>
    <t>00308676</t>
  </si>
  <si>
    <t>DELUX</t>
  </si>
  <si>
    <t>Hlavná 1893, Vráble</t>
  </si>
  <si>
    <t>31427855</t>
  </si>
  <si>
    <t>GemerAudit</t>
  </si>
  <si>
    <t>Šafárikova 65, Rožňava</t>
  </si>
  <si>
    <t>31681301</t>
  </si>
  <si>
    <t>Železničiarska 13, Bratislava</t>
  </si>
  <si>
    <t>35730129</t>
  </si>
  <si>
    <r>
      <t>Verlag Dash</t>
    </r>
    <r>
      <rPr>
        <sz val="10"/>
        <rFont val="Calibri"/>
        <family val="2"/>
      </rPr>
      <t>ö</t>
    </r>
    <r>
      <rPr>
        <sz val="10"/>
        <rFont val="Arial"/>
        <family val="0"/>
      </rPr>
      <t>fer</t>
    </r>
  </si>
  <si>
    <t>ŠIPIKAL Karol</t>
  </si>
  <si>
    <t>Rekreačná 379, Nová Baňa</t>
  </si>
  <si>
    <t>41413601</t>
  </si>
  <si>
    <t>TOPSET Solutions</t>
  </si>
  <si>
    <t>Hollého 2366/25B, Stupava</t>
  </si>
  <si>
    <t>46919805</t>
  </si>
  <si>
    <t>AUTOSKLO Ďurech</t>
  </si>
  <si>
    <t>Nová 185/41A, Zlaté Moravce</t>
  </si>
  <si>
    <t>46065455</t>
  </si>
  <si>
    <t>1. DMS</t>
  </si>
  <si>
    <t>T. G. Masaryka 3425, Zvolen</t>
  </si>
  <si>
    <t>36021091</t>
  </si>
  <si>
    <t>VERMONT</t>
  </si>
  <si>
    <t>Čierna Dolina, Zlaté Moravce</t>
  </si>
  <si>
    <t>31443575</t>
  </si>
  <si>
    <t>Zdenko Čerešník</t>
  </si>
  <si>
    <t>Partizánska 68, Topoľčianky</t>
  </si>
  <si>
    <t>35100290</t>
  </si>
  <si>
    <t>VEMAX NITRA</t>
  </si>
  <si>
    <t>Janka Krála 122, Nitra</t>
  </si>
  <si>
    <t>35924462</t>
  </si>
  <si>
    <t>Palaj Luboš-Ostriež</t>
  </si>
  <si>
    <t>Rekreačná 390, Nová Baňa</t>
  </si>
  <si>
    <t>34773673</t>
  </si>
  <si>
    <t>Tiberius Slovakia</t>
  </si>
  <si>
    <t>Moyzesova 838, Senica nad Myjavou</t>
  </si>
  <si>
    <t>36233102</t>
  </si>
  <si>
    <t>Ivan Strapko I S T R A</t>
  </si>
  <si>
    <t>Sľažany 525</t>
  </si>
  <si>
    <t>33396876</t>
  </si>
  <si>
    <t>EUROVIA SK</t>
  </si>
  <si>
    <t>Osloboditeľov 66, Košice</t>
  </si>
  <si>
    <t>31651518</t>
  </si>
  <si>
    <t>DREVONA SK</t>
  </si>
  <si>
    <t>Púchovská 6, Bratislava</t>
  </si>
  <si>
    <t>50561472</t>
  </si>
  <si>
    <t>Bernolákova 35, Zlaté Moravce</t>
  </si>
  <si>
    <t>37325027</t>
  </si>
  <si>
    <t>Miroslav Kováč MS KOV</t>
  </si>
  <si>
    <t>Machulince 394</t>
  </si>
  <si>
    <t>36102156</t>
  </si>
  <si>
    <t>Jozef Rozbora - PARTNER SECURITY</t>
  </si>
  <si>
    <t>Kollárova 20, Zlaté Moravce</t>
  </si>
  <si>
    <t>37867148</t>
  </si>
  <si>
    <t>Detské ihriská SK</t>
  </si>
  <si>
    <t>47613165</t>
  </si>
  <si>
    <t>Horná Ves 44</t>
  </si>
  <si>
    <t>Environmentálna energetická agentúra</t>
  </si>
  <si>
    <t>Levočská 12, Prešov</t>
  </si>
  <si>
    <t>45737606</t>
  </si>
  <si>
    <t>JKL-STEEL</t>
  </si>
  <si>
    <t>Továrenská 2, Zlaté Moravce</t>
  </si>
  <si>
    <t>36519375</t>
  </si>
  <si>
    <t>MG Business Services</t>
  </si>
  <si>
    <t>Štefánikova 9/732, Trenčín</t>
  </si>
  <si>
    <t>48216071</t>
  </si>
  <si>
    <t>FreePort</t>
  </si>
  <si>
    <t>Športová 2757, Kysucké Nové Mesto</t>
  </si>
  <si>
    <t>44165684</t>
  </si>
  <si>
    <t xml:space="preserve">HRIADEĽ </t>
  </si>
  <si>
    <t>Cabajská 28A, Nitra</t>
  </si>
  <si>
    <t>31444334</t>
  </si>
  <si>
    <t>STAVKROV</t>
  </si>
  <si>
    <t>Továrenská 43, Zlaté Moravce</t>
  </si>
  <si>
    <t>44706014</t>
  </si>
  <si>
    <t>PORADCA PODNIKATEĽA</t>
  </si>
  <si>
    <t>Martina Rázusa 23A, Žilina</t>
  </si>
  <si>
    <t>31592503</t>
  </si>
  <si>
    <t>HANES Slovakia</t>
  </si>
  <si>
    <t>Pri kalvárii 7069/20, Trnava</t>
  </si>
  <si>
    <t>36249297</t>
  </si>
  <si>
    <t>FRADEX</t>
  </si>
  <si>
    <t>2017181</t>
  </si>
  <si>
    <t>Mgr. art. Štefan Kollár</t>
  </si>
  <si>
    <t>Myslenická 106, Pezinok</t>
  </si>
  <si>
    <t>33503371</t>
  </si>
  <si>
    <t>TRIOART</t>
  </si>
  <si>
    <t>Ústredie č. 1460, Veľké Rovné</t>
  </si>
  <si>
    <t>46860321</t>
  </si>
  <si>
    <t>Úrad pre normalizáciu, metrológiu a skúšobníctvo SR</t>
  </si>
  <si>
    <t>Štefanovičova 3, Bratislava</t>
  </si>
  <si>
    <t>30810710</t>
  </si>
  <si>
    <t>Jozef Tužinský Kominárstvo</t>
  </si>
  <si>
    <t>Duklianska 2, Zlaté Moravce</t>
  </si>
  <si>
    <t>22680632</t>
  </si>
  <si>
    <t>Marius Pedersen</t>
  </si>
  <si>
    <t>Opatovská 1735, Trenčín</t>
  </si>
  <si>
    <t>34115901</t>
  </si>
  <si>
    <t>O2 Slovakia</t>
  </si>
  <si>
    <t>Einsteinova 24, Bratislava</t>
  </si>
  <si>
    <t>35848863</t>
  </si>
  <si>
    <t>PORADCA</t>
  </si>
  <si>
    <t>Pri Celulózke 40, Žilina</t>
  </si>
  <si>
    <t>36371271</t>
  </si>
  <si>
    <t>LUX Corp</t>
  </si>
  <si>
    <t>Nemčiňany 7</t>
  </si>
  <si>
    <t>36723215</t>
  </si>
  <si>
    <t>Stanislav Orovnický V O D O S T A V</t>
  </si>
  <si>
    <t>Hviezdoslavova 4, Zlaté Moravce</t>
  </si>
  <si>
    <t>17685541</t>
  </si>
  <si>
    <t>Vincent Hučka</t>
  </si>
  <si>
    <t>Tajovského 35, Zlaté Moravce</t>
  </si>
  <si>
    <t>33393796</t>
  </si>
  <si>
    <t>BELART</t>
  </si>
  <si>
    <t>J. Jesenského 3001/30, Zlaté Moravce</t>
  </si>
  <si>
    <t>48314994</t>
  </si>
  <si>
    <t>TENZONA Slovakia</t>
  </si>
  <si>
    <t>Bojnická 3, Bratislava</t>
  </si>
  <si>
    <t>36286451</t>
  </si>
  <si>
    <t>FB Handel und Service GmbH</t>
  </si>
  <si>
    <t>Nordstrasse 11a, 02763 Zittau, Deutschland</t>
  </si>
  <si>
    <t>52502</t>
  </si>
  <si>
    <t>ZENIT SK</t>
  </si>
  <si>
    <t>ul. Nová 831/78, Košice</t>
  </si>
  <si>
    <t>36307599</t>
  </si>
  <si>
    <t>Boris Bába - LETIS</t>
  </si>
  <si>
    <t>Tekovská 10/20, Horná Seč</t>
  </si>
  <si>
    <t>40928942</t>
  </si>
  <si>
    <t>Slovenská legálna metrológia</t>
  </si>
  <si>
    <t>Hviezdoslavova 31, Banská Bystrica</t>
  </si>
  <si>
    <t>0037954521</t>
  </si>
  <si>
    <t>REDOX</t>
  </si>
  <si>
    <t>A. S. Jegorova 2, Lučenec</t>
  </si>
  <si>
    <t>36052981</t>
  </si>
  <si>
    <t>ViOn BAUMARKET</t>
  </si>
  <si>
    <t>Továrenská 64/2127, Zlaté Moravce</t>
  </si>
  <si>
    <t>35964031</t>
  </si>
  <si>
    <t>REDOX SERVICES</t>
  </si>
  <si>
    <t>46091262</t>
  </si>
  <si>
    <t>Waste Recycling</t>
  </si>
  <si>
    <t>Továrenská 49, Zlaté Moravce</t>
  </si>
  <si>
    <t>517/2017</t>
  </si>
  <si>
    <t>Pavol Luspaj</t>
  </si>
  <si>
    <t>1. Mája 72, Zlaté Moravce</t>
  </si>
  <si>
    <t>50127497</t>
  </si>
  <si>
    <t xml:space="preserve">Technická inšpekcia </t>
  </si>
  <si>
    <t>Trnavská cesta 56, Bratislava</t>
  </si>
  <si>
    <t>36653004</t>
  </si>
  <si>
    <t>Drevoshop</t>
  </si>
  <si>
    <t>Nitrianska 87, Partizánske</t>
  </si>
  <si>
    <t>47494018</t>
  </si>
  <si>
    <t>AXIS Computers</t>
  </si>
  <si>
    <t>Janka Kráľa 51/A, Zlaté Moravce</t>
  </si>
  <si>
    <t>36532169</t>
  </si>
  <si>
    <t>SLOVGRAM</t>
  </si>
  <si>
    <t>Jakubovo námestie 14, Bratislava</t>
  </si>
  <si>
    <t>17310598</t>
  </si>
  <si>
    <t>STAPEX Trade</t>
  </si>
  <si>
    <t>Vyšná Šebastová 51</t>
  </si>
  <si>
    <t>45473901</t>
  </si>
  <si>
    <t>Alena Belenčíková ABM</t>
  </si>
  <si>
    <t>Štúrova 396/7, Vráble</t>
  </si>
  <si>
    <t>45543691</t>
  </si>
  <si>
    <t>Zlievarenská 449/4, Nitra</t>
  </si>
  <si>
    <t>35935545</t>
  </si>
  <si>
    <t>RH SOUND</t>
  </si>
  <si>
    <t>Kollárova 1199, Vráble</t>
  </si>
  <si>
    <t>36559717</t>
  </si>
  <si>
    <t>Muziker</t>
  </si>
  <si>
    <t>Einsteinova 18, Bratislava</t>
  </si>
  <si>
    <t>35840773</t>
  </si>
  <si>
    <t>Narimex</t>
  </si>
  <si>
    <t>Jungmanova 6, Bratislava</t>
  </si>
  <si>
    <t>00679976</t>
  </si>
  <si>
    <t>MR SERVIS</t>
  </si>
  <si>
    <t>Mäsiarska 30, Košice</t>
  </si>
  <si>
    <t>36170305</t>
  </si>
  <si>
    <t>Bratislavská 1, Nitra</t>
  </si>
  <si>
    <t>43967663</t>
  </si>
  <si>
    <r>
      <t>K</t>
    </r>
    <r>
      <rPr>
        <sz val="10"/>
        <rFont val="Calibri"/>
        <family val="2"/>
      </rPr>
      <t>Ä</t>
    </r>
    <r>
      <rPr>
        <sz val="10"/>
        <rFont val="Arial"/>
        <family val="0"/>
      </rPr>
      <t>RCHER Slovakia</t>
    </r>
  </si>
  <si>
    <t>VOICE SOFT Fr. Hlaváč</t>
  </si>
  <si>
    <t>Vysokoškolákov 6, Žilina</t>
  </si>
  <si>
    <t>14231069</t>
  </si>
  <si>
    <t>SkyToll, a.s., Westend Square</t>
  </si>
  <si>
    <t>Lamačská cesta 3/A, Bratislava</t>
  </si>
  <si>
    <t>44500734</t>
  </si>
  <si>
    <t>BMTauto s.r.o.</t>
  </si>
  <si>
    <t>Dolná 54/31, Kremnica</t>
  </si>
  <si>
    <t>44902565</t>
  </si>
  <si>
    <t xml:space="preserve">Štefan Mišuta - SeptikTrans </t>
  </si>
  <si>
    <t>46878301</t>
  </si>
  <si>
    <t>Dolné Sľažany 515</t>
  </si>
  <si>
    <t>Kamenárstvo Blaško</t>
  </si>
  <si>
    <t>Žikava 66</t>
  </si>
  <si>
    <t>47065788</t>
  </si>
  <si>
    <t>EWALDS</t>
  </si>
  <si>
    <t>Matuškovská 1413/17, Galanta</t>
  </si>
  <si>
    <t>47792671</t>
  </si>
  <si>
    <t>František Rakovský - FERITHERM</t>
  </si>
  <si>
    <t>Továrenská 17, Zlaté Moravce</t>
  </si>
  <si>
    <t>43121063</t>
  </si>
  <si>
    <t>SCO Trade s.r.o.</t>
  </si>
  <si>
    <t>Južná trieda 74, Košice</t>
  </si>
  <si>
    <t>35729732</t>
  </si>
  <si>
    <t>BERY-Vladimír Bogyo</t>
  </si>
  <si>
    <t>Hviezdoslavova 54, Zlaté Moravce</t>
  </si>
  <si>
    <t>35105488</t>
  </si>
  <si>
    <t>Auto Schreiner - Autocentrum</t>
  </si>
  <si>
    <t>A. S. Jegorova 2,  Lučenec</t>
  </si>
  <si>
    <t>MEVA-SK, s.r.o. Rožňava</t>
  </si>
  <si>
    <t>Rastislav Sárka - Auto Sárka</t>
  </si>
  <si>
    <t>Vŕšok 202, Hostie</t>
  </si>
  <si>
    <t>41045289</t>
  </si>
  <si>
    <t>Ján Daniš</t>
  </si>
  <si>
    <t>Malinovská 35, Nitrianske Pravno</t>
  </si>
  <si>
    <t>41596862</t>
  </si>
  <si>
    <t>PEMIDA</t>
  </si>
  <si>
    <t>1. mája 30/A, Zlaté Moravce</t>
  </si>
  <si>
    <t>48098469</t>
  </si>
  <si>
    <t>TRIPSY</t>
  </si>
  <si>
    <t>Fučíkova 462, Sládkovičovo</t>
  </si>
  <si>
    <t>36276464</t>
  </si>
  <si>
    <t>HYDREX</t>
  </si>
  <si>
    <t>Partizánska 1877, Hriňová</t>
  </si>
  <si>
    <t>31633072</t>
  </si>
  <si>
    <t>ekoDEA &amp; Dr.Stefan, s.r.o.</t>
  </si>
  <si>
    <t>Súmračná 23, Bratislava</t>
  </si>
  <si>
    <t>35919965</t>
  </si>
  <si>
    <t>Hlavná 455, Slepčany</t>
  </si>
  <si>
    <t>45319375</t>
  </si>
  <si>
    <t>Veľké Lovce 393</t>
  </si>
  <si>
    <t>36542482</t>
  </si>
  <si>
    <t>Petit Press a.s.</t>
  </si>
  <si>
    <t>Lazaretská 12, Bratislava</t>
  </si>
  <si>
    <t>35790253</t>
  </si>
  <si>
    <t>SENSOR</t>
  </si>
  <si>
    <t>Alojz Streďanský</t>
  </si>
  <si>
    <t>Železničiarska 28, Zlaté Moravce</t>
  </si>
  <si>
    <t>32739117</t>
  </si>
  <si>
    <t>Asseco Solutions, a.s.</t>
  </si>
  <si>
    <t>Plynárenská 7/C, Bratislava</t>
  </si>
  <si>
    <t>00602311</t>
  </si>
  <si>
    <t>Združenie organizácií verejných prác Slovenskej republiky</t>
  </si>
  <si>
    <t>Fándlyho 3, Senec</t>
  </si>
  <si>
    <t>30810833</t>
  </si>
  <si>
    <t>Členský príspevok</t>
  </si>
  <si>
    <t>Drvené kamenivo</t>
  </si>
  <si>
    <t>Školenie "Aktuálne povinnosti pri správe dokumentov"</t>
  </si>
  <si>
    <t>Asociácia správcov registratúry</t>
  </si>
  <si>
    <t>M. R. Štefánika 310, Nováky</t>
  </si>
  <si>
    <t>37922190</t>
  </si>
  <si>
    <t>Služby BOZP a OPP</t>
  </si>
  <si>
    <t>Stratovacie služby</t>
  </si>
  <si>
    <t>Telekomunikačné služby</t>
  </si>
  <si>
    <t>Monitoring vozidiel</t>
  </si>
  <si>
    <t>Pohonné hmoty</t>
  </si>
  <si>
    <t>Geodetické zameranie skládky odpadov, topografické vyhodnotenie zavezenosti</t>
  </si>
  <si>
    <t>Vzdelávacie služby poskytované v rozsahu ako členom na rok 2018 v ZO - RVC Nitra</t>
  </si>
  <si>
    <t>W-Sklad-Komplet; W-Mzdy - Komplet</t>
  </si>
  <si>
    <t>Spracovanie plastov</t>
  </si>
  <si>
    <t>Prenájom vozidla</t>
  </si>
  <si>
    <t>Vytiahnutie a odvoz výpalkov z pálenice</t>
  </si>
  <si>
    <t>Lúky 515, Sľažany</t>
  </si>
  <si>
    <t>Komunálna poisťovňa</t>
  </si>
  <si>
    <t>Úhrada poistného p.z.č.:6818701046</t>
  </si>
  <si>
    <t>Triedený odpad v obci Jedľové Kostolany</t>
  </si>
  <si>
    <t>Odber PHM</t>
  </si>
  <si>
    <t>Montáž pneu</t>
  </si>
  <si>
    <t>Swing</t>
  </si>
  <si>
    <t>Elektrická energia</t>
  </si>
  <si>
    <t>Vyúčtovanie - elektrická energia</t>
  </si>
  <si>
    <t>Internet</t>
  </si>
  <si>
    <t>Slovanet</t>
  </si>
  <si>
    <t>Záhradnícka 151, Bratislava</t>
  </si>
  <si>
    <t>35954612</t>
  </si>
  <si>
    <t>Tovar do kvetinárstva</t>
  </si>
  <si>
    <t>Preprava voľne uloženého triedeného odpadu</t>
  </si>
  <si>
    <t>Prenájom tlakovej nádoby</t>
  </si>
  <si>
    <t>Alexander HALÁS</t>
  </si>
  <si>
    <t>Za humnami 7, Nitra</t>
  </si>
  <si>
    <t>14107473</t>
  </si>
  <si>
    <t>Elektroinštalačný materiál</t>
  </si>
  <si>
    <t>Ing. František Solčiansky LE.MI.</t>
  </si>
  <si>
    <t>Samolepky vývoz KO 10x10 cm, 10x5 cm</t>
  </si>
  <si>
    <t>Zálohová faktúra - predplatné za publikáciu PMPP ročník 2018</t>
  </si>
  <si>
    <t>Vyúčtovanie - vodné stočné</t>
  </si>
  <si>
    <t>Pracovné oblečenie</t>
  </si>
  <si>
    <t>Drogistický tovar</t>
  </si>
  <si>
    <t>Vyúčtovanie - zemný plyn</t>
  </si>
  <si>
    <t>Zemný plyn</t>
  </si>
  <si>
    <t>Náhradné diely</t>
  </si>
  <si>
    <t>Manipulácia s kontajnerom a preprava voľne uloženého tiredeného odpadu</t>
  </si>
  <si>
    <t>WEBBER 12V 180Ah AKUMULATOR</t>
  </si>
  <si>
    <t>Stravné lístky</t>
  </si>
  <si>
    <t>Up Slovensko</t>
  </si>
  <si>
    <t>Servisné práce podša rozpisu prác</t>
  </si>
  <si>
    <t>Poplatok za účasť na konferencii Záhradnícke fórum</t>
  </si>
  <si>
    <t>Spoločnosť pre záhradnú a krajinnú tvorbu</t>
  </si>
  <si>
    <t>Tríbečská 1, Nitra</t>
  </si>
  <si>
    <t>31193749</t>
  </si>
  <si>
    <t>ADIP SLOVAKIA</t>
  </si>
  <si>
    <t>Partizánska cesta 97, Banská Bystrica</t>
  </si>
  <si>
    <t>36637637</t>
  </si>
  <si>
    <t>Zálohová faktúra - 1000 riešení, ročník 2018</t>
  </si>
  <si>
    <t>Poradca</t>
  </si>
  <si>
    <t>Oprava pojazdového valca kontajnera, výroba hriadelov a púzdier na valec</t>
  </si>
  <si>
    <t>Samolepky vývoz KO 10x5 cm</t>
  </si>
  <si>
    <t>Prenos čísla - komplexná žiadosť 037-69232xx; zriaďovací poplatok</t>
  </si>
  <si>
    <t>Zneškodnenie odpadu - plasty</t>
  </si>
  <si>
    <t>Poplatok za zvukové záznamy v zmysle Autorského zákona č. 185/2015 Z.z.</t>
  </si>
  <si>
    <t>STARTER UR I</t>
  </si>
  <si>
    <t>Poistné</t>
  </si>
  <si>
    <t>Stravovacie služby</t>
  </si>
  <si>
    <t>Drážkový remeň, napínacia kladka, kladka vodiaca</t>
  </si>
  <si>
    <t>Septik Trans Štefan Mišuta</t>
  </si>
  <si>
    <t>Servisné práce na ZM089AF</t>
  </si>
  <si>
    <t>Mobilný telefón Samsung Galaxy J3 2016, dual SIM čierny</t>
  </si>
  <si>
    <t>ELEKTROSPED</t>
  </si>
  <si>
    <t>Pestovateľská 13, Bratislava</t>
  </si>
  <si>
    <t>35765038</t>
  </si>
  <si>
    <t>120 l kontajnery plastové čierne</t>
  </si>
  <si>
    <t>Ochrana majetku výkonom strážnej služby</t>
  </si>
  <si>
    <t>Zálohová faktúra - systémová podpora</t>
  </si>
  <si>
    <t>Manipulácia, preprava a zhodnocovanie</t>
  </si>
  <si>
    <t>Konfigurácia PC, účet email 1801</t>
  </si>
  <si>
    <t>Práca-nákladné vozidlo, diagnostika, drobný jednicový materiál</t>
  </si>
  <si>
    <t>Aktualizácia programov za rok 2018 na základe zmluvy č. tz2016-03-15dh3</t>
  </si>
  <si>
    <t>Zverejňovanie na portáli www.cintoriny.sk za rok 2018 v zmysle zmluvy č. tz2016-11-15dh4</t>
  </si>
  <si>
    <t>Výrub stromu pajaseň žliazkatý v cintoríne mestskej časti Prílepy</t>
  </si>
  <si>
    <t>Servis vozidla LC691CX</t>
  </si>
  <si>
    <t>AUTOCOMPANY</t>
  </si>
  <si>
    <t>Pažiť 177</t>
  </si>
  <si>
    <t>47580232</t>
  </si>
  <si>
    <t>Vložka s kľúčom L+PR</t>
  </si>
  <si>
    <t>120 l kontajnery plastové žlté</t>
  </si>
  <si>
    <t>Výrub stromu javor (suchý, dutý, vysokovzrastlý vo veľkom parku - amfiteáter, Zlaté Moravce)</t>
  </si>
  <si>
    <t>Tachometre</t>
  </si>
  <si>
    <t>Commander Services</t>
  </si>
  <si>
    <t>Žitná 23, Bratislava</t>
  </si>
  <si>
    <t>Pneumatiky</t>
  </si>
  <si>
    <t>Manipulácia s odpadom</t>
  </si>
  <si>
    <t>Dobropis - telekomunikačné služby</t>
  </si>
  <si>
    <t>Náklady s výkonom triedeného odpadu</t>
  </si>
  <si>
    <t>Regále</t>
  </si>
  <si>
    <t>Diagnostika vozidla</t>
  </si>
  <si>
    <t>REGAZ SK</t>
  </si>
  <si>
    <t>Pieťanská 14, Nové Mesto nad Váhom</t>
  </si>
  <si>
    <t>Deratizácia objektov technických služieb na podľa cenovej ponuky</t>
  </si>
  <si>
    <t>Martin Bedenský - DERA</t>
  </si>
  <si>
    <t>Dodekova 192/40, Nová Baňa</t>
  </si>
  <si>
    <t>41414632</t>
  </si>
  <si>
    <t>Publikádia "Účtovné súvzťažnosti v samospráve od 01. 01. 2018"</t>
  </si>
  <si>
    <t>Spin. Skrinka FAB 9510, 9006</t>
  </si>
  <si>
    <t>Senecká cesta 1881 Bratislava</t>
  </si>
  <si>
    <t>Igelitové vrecia</t>
  </si>
  <si>
    <t>Poradač</t>
  </si>
  <si>
    <t>Kontajner plastový čierny 120 l</t>
  </si>
  <si>
    <t>Servis kompaktora</t>
  </si>
  <si>
    <t>NORWIT SLOVAKIA</t>
  </si>
  <si>
    <t>Analýzy: podzemná voda, priesaková voda</t>
  </si>
  <si>
    <t>Systémová podpora</t>
  </si>
  <si>
    <t>Tematická pracovná cesta "Životné prostredie v praxi" v dňoch 12.3.-15.3. 2018</t>
  </si>
  <si>
    <t>Poradač, papier</t>
  </si>
  <si>
    <t>Oprava, pretesnenie, výroba čapu</t>
  </si>
  <si>
    <t>GO-HYDRAULIKA</t>
  </si>
  <si>
    <t>Štetina oceľ, štetina silon</t>
  </si>
  <si>
    <t>Viazací špagát</t>
  </si>
  <si>
    <t>PPP U IBAN ručný</t>
  </si>
  <si>
    <t>VOICE SOFT FR. Hlaváč</t>
  </si>
  <si>
    <t>Stará Bystrica 127</t>
  </si>
  <si>
    <t>37805657</t>
  </si>
  <si>
    <t>Dosky</t>
  </si>
  <si>
    <t>E.M.A.</t>
  </si>
  <si>
    <t>36540340</t>
  </si>
  <si>
    <t>Meteorologické údaje za štvrťrok</t>
  </si>
  <si>
    <t>Náhon tach. Nový typ M+M, sviečka žhacia L, náhon tachografu 4300</t>
  </si>
  <si>
    <t>Oprava kamerového systému</t>
  </si>
  <si>
    <t>Výmena rozvodového remeňa, oprava pred. nápravy, geometria, montážne práce</t>
  </si>
  <si>
    <t>Výrub vzrastlého stromu - Smrek obyčajný, odvoz a likvidácia biologického odpadu v cintoríne Zlaté Moravce</t>
  </si>
  <si>
    <t>Vodné, stočné</t>
  </si>
  <si>
    <t>Oprava MP-13</t>
  </si>
  <si>
    <t>Mazací tuk Mol AK 00, olej hydraulický</t>
  </si>
  <si>
    <t>Aco-8-II 50/70</t>
  </si>
  <si>
    <t>Poplatok za KO a DSO</t>
  </si>
  <si>
    <t>Oprava, pretesnenie, oprava pracovnej hlavy, ložisko GE 30, výroba čapu</t>
  </si>
  <si>
    <t>Monitoring skládky KO za 1. štvrťrok 2018</t>
  </si>
  <si>
    <t>Oprava vozidla</t>
  </si>
  <si>
    <t>Servis Kompaktora BC 572 RB</t>
  </si>
  <si>
    <t>Oprava chodníka na Chyzeroveckej ulici</t>
  </si>
  <si>
    <t>Predplatné online newsletter Spravodajca pre mzdové účtovníčky a personalistov</t>
  </si>
  <si>
    <t>Olej hydraulický OTHP 32 200l</t>
  </si>
  <si>
    <t>živý matreiál  - Kana indická</t>
  </si>
  <si>
    <t>Ing. Pavel Ondrejmiška</t>
  </si>
  <si>
    <t>Krovinská 126, 951 93 Machulince</t>
  </si>
  <si>
    <t>Prenájom vozidla LC 961CX</t>
  </si>
  <si>
    <t>odpredaj betónového poklopu</t>
  </si>
  <si>
    <t>Piesok do detských ihrísk</t>
  </si>
  <si>
    <t>Školenia</t>
  </si>
  <si>
    <t>Ing. Martin Turček</t>
  </si>
  <si>
    <t>Kollárova 80, Vráble</t>
  </si>
  <si>
    <t>40878856</t>
  </si>
  <si>
    <t xml:space="preserve">Pagaštan konský </t>
  </si>
  <si>
    <t>DeArt</t>
  </si>
  <si>
    <t>Tekovská 16, Levice</t>
  </si>
  <si>
    <t>36548332</t>
  </si>
  <si>
    <t>Brzdový valec hlavný, pred + zad</t>
  </si>
  <si>
    <t>Sitko čističa paliva, sklo predč., trubka brzdová, posilovač brzdový</t>
  </si>
  <si>
    <t>Previnutie 2,2 kll Ml. mot.</t>
  </si>
  <si>
    <t>Štefan ŠVEC</t>
  </si>
  <si>
    <t>Jelenec 216</t>
  </si>
  <si>
    <t>14411211</t>
  </si>
  <si>
    <t>Slupačka, kryt stupačky, blatník so schodom</t>
  </si>
  <si>
    <t>Práca, geometria a materiál</t>
  </si>
  <si>
    <t>Motorsport Zubor</t>
  </si>
  <si>
    <t>Hlavná 668, Tesárske Mlyňany</t>
  </si>
  <si>
    <t>47733268</t>
  </si>
  <si>
    <t>Čerpadlo paliva</t>
  </si>
  <si>
    <t>Servisná prehliadka, práca, sada hydraulických hadíc, konzola hadíc-klzák</t>
  </si>
  <si>
    <t>Úprava terénu a vyčistenie priestranstva, Prílepy</t>
  </si>
  <si>
    <t>František Kabát VIDEOEXPRESS</t>
  </si>
  <si>
    <t>Hlavná 89/1, Prílepy</t>
  </si>
  <si>
    <t>17577232</t>
  </si>
  <si>
    <t>120 l kontajner plastový čierny (51ks)</t>
  </si>
  <si>
    <t>Odvoz VKM obalov</t>
  </si>
  <si>
    <t>Publikácie "Poradca 2019" a "Zákiony 2019"</t>
  </si>
  <si>
    <t>Oprava stroja CC 2020</t>
  </si>
  <si>
    <t>Nakládka konárov, vývoz biomasy</t>
  </si>
  <si>
    <t>Prevedené práce žeriavom AD 16-vykládka</t>
  </si>
  <si>
    <t>Čiastková oprava strechy na hlavnej budove TS</t>
  </si>
  <si>
    <t>Práca - riadenie, gufero diferenciálu, režia</t>
  </si>
  <si>
    <t>Servisné služby na základe zmluvy č. 1310JV042</t>
  </si>
  <si>
    <t>Výložníky</t>
  </si>
  <si>
    <t xml:space="preserve">Prevedené práce žeriavom AD 16 </t>
  </si>
  <si>
    <t>Motorová píla STIHL MS 261 3919</t>
  </si>
  <si>
    <t>Skúška elektrotechnika</t>
  </si>
  <si>
    <t>Štefan Capák - REVITEST</t>
  </si>
  <si>
    <t>Sipossa 32, Šahy</t>
  </si>
  <si>
    <t>37422456</t>
  </si>
  <si>
    <t>Predaj a montáž pneu, vrátane spätný zber, preprava a spracovanie pneumatík</t>
  </si>
  <si>
    <t>1100 l kontajner plastový čierny (2ks)</t>
  </si>
  <si>
    <t>Tlmič avia 30, pero pomocné 5-list, tachograf MTS, pedál spojky, guma na pedál, trmeň zad. Pera L</t>
  </si>
  <si>
    <t>Odvoz bioodpadu</t>
  </si>
  <si>
    <t>Montáž bočného skla</t>
  </si>
  <si>
    <t>Mermostat MAN, čerpadlo vodné MAN, práca</t>
  </si>
  <si>
    <t>Výroba drevenej skrinky na kľúče</t>
  </si>
  <si>
    <t>Revízie hasiacich prístrojov a hydrantov</t>
  </si>
  <si>
    <t>Dochádzkové lístky zamestnanca</t>
  </si>
  <si>
    <t>Olej hydraulický Eni OSO 46 20l</t>
  </si>
  <si>
    <t>poplatky za telekomunikačné služby</t>
  </si>
  <si>
    <t>Náhradné diely - ventil pretokový; špedícia</t>
  </si>
  <si>
    <t>Monitoring skládky KO za 2. štvrťrok 2018</t>
  </si>
  <si>
    <t>Ing. Karol Kováč ml.</t>
  </si>
  <si>
    <t>Hlavná 263, Topoľčianky</t>
  </si>
  <si>
    <t>Revízia - ramenový nakladač</t>
  </si>
  <si>
    <t>Opilovanie a výrub stromov v meste Zl-Moravce</t>
  </si>
  <si>
    <t>Hojdačka pre verejné použitie</t>
  </si>
  <si>
    <t>Vrátenie nespotrebovaných jedálnych kupónov</t>
  </si>
  <si>
    <t>Vrecia na triedený odpad</t>
  </si>
  <si>
    <t>Betónová zmes</t>
  </si>
  <si>
    <t>Tabuľa "zákazn parkovania"</t>
  </si>
  <si>
    <t>Traiva</t>
  </si>
  <si>
    <t>Pohraniční 678/104, Mor. Ostrava</t>
  </si>
  <si>
    <t>25380141</t>
  </si>
  <si>
    <t>Vypracovanie bezpečnostnej dokumentácie</t>
  </si>
  <si>
    <t>Prevedené práce žeriavom AD 16</t>
  </si>
  <si>
    <t>Prevedené práce AD 16-vykládka</t>
  </si>
  <si>
    <t>Štít brzdy avia, lano ťažné, LED lampa s 26 diódami</t>
  </si>
  <si>
    <t>Hrebeňový zdvihák 3T</t>
  </si>
  <si>
    <t>Tlmič výfuku L-150, alternátor Liaz T815, alternátor s relé Liaz, relé 24V rozpin-spínacie</t>
  </si>
  <si>
    <t>Hasiaci prístroj P6 F/S</t>
  </si>
  <si>
    <t>Podložka na stoličku Standard čierna</t>
  </si>
  <si>
    <t>Textilmanie</t>
  </si>
  <si>
    <t>Lidická 700/19, Brno</t>
  </si>
  <si>
    <t>04788494</t>
  </si>
  <si>
    <t>Trhací číselný blok na poplatok za tržnicu</t>
  </si>
  <si>
    <t>Nákladné auto VOLKSWAGEN CADDY</t>
  </si>
  <si>
    <t>Pasta Liquid</t>
  </si>
  <si>
    <t>Továrenská 3682/47, Zlaté Moravce</t>
  </si>
  <si>
    <t>Materiál - náhradné diely</t>
  </si>
  <si>
    <t>Servis registračnej pokladne</t>
  </si>
  <si>
    <t>01. H. V. 40x80x600</t>
  </si>
  <si>
    <t>Materiál</t>
  </si>
  <si>
    <t>ST Kari oceľ 2x3/5 10x10</t>
  </si>
  <si>
    <t>PRACOVNÉ ODEVY KADO</t>
  </si>
  <si>
    <t>Suchoňova 3527/4, Poprad</t>
  </si>
  <si>
    <t>50637819</t>
  </si>
  <si>
    <t>Kosačka CROSSJET SC92-43 1688</t>
  </si>
  <si>
    <t>Plastové zberné nádoby 1100 l</t>
  </si>
  <si>
    <t>Poplatok za doménu tsmzlm.sk, webhosting tsmzlm.sk, servis-vytváranie emailových účtov</t>
  </si>
  <si>
    <t>Ventil prietoku</t>
  </si>
  <si>
    <t>Samolepky na kontajnery 45x29</t>
  </si>
  <si>
    <t>Invertor solut. MIG-180MT m8732</t>
  </si>
  <si>
    <t>Geometria, výmena zvislých čapov, výmena krátkej a dlhej spojovačky</t>
  </si>
  <si>
    <t>Svislý čep, tiahlo riadenia, multis ep 2 0,4 kg, spotrebný matriál</t>
  </si>
  <si>
    <t>Dodávky dvoch naberacích fontán na cintorín ZM</t>
  </si>
  <si>
    <t>Oprava kompaktora Bomag</t>
  </si>
  <si>
    <t>Michal Tužinský Kominárstvo</t>
  </si>
  <si>
    <t>51105306</t>
  </si>
  <si>
    <t>Revízie komínov</t>
  </si>
  <si>
    <t>Výspravky TURBOm 5000 - asfaltovanie miestnej komunikácie v ZM - Prílepy</t>
  </si>
  <si>
    <t>Regionálna správa a údržba ciest Nitra</t>
  </si>
  <si>
    <t>Štúrova 147, Nitra</t>
  </si>
  <si>
    <t>35960736</t>
  </si>
  <si>
    <t>Teleso pakliv. Filtra orig.</t>
  </si>
  <si>
    <t>KARTELL</t>
  </si>
  <si>
    <t>Obchodná 4, Komárno</t>
  </si>
  <si>
    <t>34127909</t>
  </si>
  <si>
    <t>Revízie plynových zariadení</t>
  </si>
  <si>
    <t>Predaj pneu</t>
  </si>
  <si>
    <t>Vrecia čierne</t>
  </si>
  <si>
    <t>Hojdačka pre verejné použitie s bočnými zábranami</t>
  </si>
  <si>
    <t>Drot zvar migsg2 0,8 5kg 358, kristalon muskat 42211, noz mulcov.F600 vari 57cm 2004</t>
  </si>
  <si>
    <t>Tonery</t>
  </si>
  <si>
    <t>Prenájom mobilného WC</t>
  </si>
  <si>
    <t>JOHNNY SERVIS</t>
  </si>
  <si>
    <t>Gajary-Dolečky, P. O. BOX 3, Gajary</t>
  </si>
  <si>
    <t>36238546</t>
  </si>
  <si>
    <t>Vypracovanie Východiskovej správy</t>
  </si>
  <si>
    <t>Štrk 4/8</t>
  </si>
  <si>
    <t>Železiarsky tovar</t>
  </si>
  <si>
    <t>Martin Haspra Ernokov - Železiarsky tovar</t>
  </si>
  <si>
    <t>Štefánikova 38, Zlaté Moravce</t>
  </si>
  <si>
    <t>51261090</t>
  </si>
  <si>
    <t>Spotrebný tovar</t>
  </si>
  <si>
    <t>Výmena ložísk motora</t>
  </si>
  <si>
    <t>Dobrovoľný hasičský zbor ŽITAVANY</t>
  </si>
  <si>
    <t>Športová 5, Žitavany</t>
  </si>
  <si>
    <t>42366593</t>
  </si>
  <si>
    <t>Revízie elektrického zariadenia v pálenici</t>
  </si>
  <si>
    <t>Oprava stroja CC 2000</t>
  </si>
  <si>
    <t>Sú=struženie brzdových bubnov</t>
  </si>
  <si>
    <t>Kropenie ciest</t>
  </si>
  <si>
    <t>Kancelárske stoličky</t>
  </si>
  <si>
    <t>Sconto Nábytok</t>
  </si>
  <si>
    <t>Nová 8144/10, Trnava</t>
  </si>
  <si>
    <t>91701</t>
  </si>
  <si>
    <t>Nožnice HS 45 STIHL/600mm 1195</t>
  </si>
  <si>
    <t>Touchdown 1l 7805, koleso 2023-U1-0041 2023-u1-0041</t>
  </si>
  <si>
    <t>predplatné práca, mzdy a odmeňovanie</t>
  </si>
  <si>
    <t>oprava auta ZM 533 AZ</t>
  </si>
  <si>
    <t>monitorig skládky - voda</t>
  </si>
  <si>
    <t>WEB služby, hosting, doména, certifikát</t>
  </si>
  <si>
    <t>WebSupport</t>
  </si>
  <si>
    <t>Staré Grunty 12, Bratislava</t>
  </si>
  <si>
    <t>36421928</t>
  </si>
  <si>
    <t>Trnavská cesta 84, Bratislava</t>
  </si>
  <si>
    <t>17315786</t>
  </si>
  <si>
    <t>2U s.r.o.</t>
  </si>
  <si>
    <t>axol</t>
  </si>
  <si>
    <t>Adriana Jančeková - ADMI</t>
  </si>
  <si>
    <t>Mieru 31, Nová Baňa</t>
  </si>
  <si>
    <t>40538621</t>
  </si>
  <si>
    <t>Spracovanie webovej stránky</t>
  </si>
  <si>
    <t>Čistenie vojnových hrobov</t>
  </si>
  <si>
    <t>Olej motorový M7 ADSIII 200 l</t>
  </si>
  <si>
    <t>Vlajky SR, smútočná vlajka</t>
  </si>
  <si>
    <t>Servisná prehliadka, výmena hydr. Náplní</t>
  </si>
  <si>
    <t>Opílenie suchých listnatých stromov na Hviezdoslavovej ulici a Žitavskom nábreží za pomoci vysokozdvižnej plošiny a horolezeckej techniky</t>
  </si>
  <si>
    <t>Opílenie suchých listnatých stromov na Župnej ulici za pomoci vysokozdvižnej plošiny a horolezeckej techniky</t>
  </si>
  <si>
    <t>Monitoring skládky KO za 3 kvartál 2018</t>
  </si>
  <si>
    <t>Materiál podľa potreby</t>
  </si>
  <si>
    <t>Vytriedenie dokumentácie, spracovanie návrhu na vyraďovanie reg. Záznamov, zabezpečenie skartácie záznamov, odborné poradenstvo k správe registratúry</t>
  </si>
  <si>
    <t>FoArch</t>
  </si>
  <si>
    <t>Odbojárov 22, Zlaté Moravce</t>
  </si>
  <si>
    <t>36627810</t>
  </si>
  <si>
    <t>Kopírovací papier</t>
  </si>
  <si>
    <t>Prenájom WC a sanitárnej techniky</t>
  </si>
  <si>
    <t>Úprava MK Horný Majer v ZM</t>
  </si>
  <si>
    <t>ST Kari oceľ 2x3/4 10x10</t>
  </si>
  <si>
    <t>Oprava kamerového systému Skládka odpadu, aktualizácia kódov pre diaľkový prístup</t>
  </si>
  <si>
    <t>Tonery, náplň HP, switch</t>
  </si>
  <si>
    <t>LADECO</t>
  </si>
  <si>
    <t>51281031</t>
  </si>
  <si>
    <t>Plastové vchodové dvere, budova TS</t>
  </si>
  <si>
    <t>Plastové vchodové dvere z exteriéru, dom smútku ZM</t>
  </si>
  <si>
    <t>Plastový žltý kontajner (500ks)</t>
  </si>
  <si>
    <t>Plastový čierny kontajner (51ks)</t>
  </si>
  <si>
    <t>Aktualizácie zákonov</t>
  </si>
  <si>
    <t>Vrecia</t>
  </si>
  <si>
    <t>Príruba, kruhové tesnenie</t>
  </si>
  <si>
    <t>Spracovanie voľne uloženého odpadu</t>
  </si>
  <si>
    <t>Skrinka zatvárania zad. Veka</t>
  </si>
  <si>
    <t>Predaj, oprava a montáž pneu</t>
  </si>
  <si>
    <t>Príložka škrabky</t>
  </si>
  <si>
    <t>Toaletný papier</t>
  </si>
  <si>
    <t>Slovnaft</t>
  </si>
  <si>
    <t>ochranné pracovné pomôcky</t>
  </si>
  <si>
    <t>náhradné diely</t>
  </si>
  <si>
    <t>plastové okná, montáž, demontáž, mur.vysprávky</t>
  </si>
  <si>
    <t>odber phm</t>
  </si>
  <si>
    <t>Oprava MP-13, materiál</t>
  </si>
  <si>
    <t>asfaltová hmota</t>
  </si>
  <si>
    <t>Meteorologické údaje za 3. štvrťrok 2018</t>
  </si>
  <si>
    <t>materiál</t>
  </si>
  <si>
    <t>palety</t>
  </si>
  <si>
    <t>Alojz Pánik - STAVEX</t>
  </si>
  <si>
    <t>Sládkovičova 47, Zlaté Moravce</t>
  </si>
  <si>
    <t>oprava vozidla Citreon Berlingo ZM667AV</t>
  </si>
  <si>
    <t>KANVOD, spol. s.r.o.</t>
  </si>
  <si>
    <t>SNP 2289/53, Zlaté Moravce</t>
  </si>
  <si>
    <t>umelé kvety</t>
  </si>
  <si>
    <t>dekoračný materiál kvetinárstvo</t>
  </si>
  <si>
    <t>Benedetto</t>
  </si>
  <si>
    <t>M. Chrasteka 505/1, Žiar nad Hronom</t>
  </si>
  <si>
    <t>preprava drevenej hmoty</t>
  </si>
  <si>
    <t>opilovanie stromov na Hviezdoslavovej ulici v Zl. Moravciach</t>
  </si>
  <si>
    <t>jesenná deratizácia</t>
  </si>
  <si>
    <t>školenie Sdružení komunálnich služieb - Ostrava</t>
  </si>
  <si>
    <t>Sdružení komunálnich služieb</t>
  </si>
  <si>
    <t>Děllnická 164, Most1, ČR</t>
  </si>
  <si>
    <t>Korwin - podpora</t>
  </si>
  <si>
    <t>Patrik Molnár</t>
  </si>
  <si>
    <t>Rínok 270, Veľké Zálužie</t>
  </si>
  <si>
    <t>odber zemného plynu</t>
  </si>
  <si>
    <t xml:space="preserve">GPS monitorovanie áut </t>
  </si>
  <si>
    <t>pneuservis</t>
  </si>
  <si>
    <t>Metalux Corp s.r.o.</t>
  </si>
  <si>
    <t>Továrenská 68B, Zlaté Moravce</t>
  </si>
  <si>
    <t>Stará Vajnorská 37, Bratislava</t>
  </si>
  <si>
    <t>Redox</t>
  </si>
  <si>
    <t>MR Servis</t>
  </si>
  <si>
    <t>Diagnostika vozidla, práca; žhavič</t>
  </si>
  <si>
    <t>Hlavný valec</t>
  </si>
  <si>
    <t>Vyrovnávač</t>
  </si>
  <si>
    <t>Tulipán (400ks)</t>
  </si>
  <si>
    <t>Frézovanie pňov v meste</t>
  </si>
  <si>
    <t>Tree Care</t>
  </si>
  <si>
    <t>Lipová 64/1, Piešťany</t>
  </si>
  <si>
    <t>47447931</t>
  </si>
  <si>
    <t>Prenájom nákladného auta ZM584BK, vývoz haluzoviny</t>
  </si>
  <si>
    <t>IS-LOM, s.r.o., Maglovec</t>
  </si>
  <si>
    <t>Priemyselná 6, Košice</t>
  </si>
  <si>
    <t>Soľ priemyselná kamenná</t>
  </si>
  <si>
    <t>FEAST</t>
  </si>
  <si>
    <t>Rastislavova 415, Nitra</t>
  </si>
  <si>
    <t>44197781</t>
  </si>
  <si>
    <t>Opiľovanie stromov na Hviezdoslavovej ulici za pomoci vysokozdvižnej plošiny a horolezeckej techniky</t>
  </si>
  <si>
    <t>Opílenie suchých listnatých stromov na Sládkovičovej ulici za pomoci vysokozdvižnej plošiny a horolezeckej techniky</t>
  </si>
  <si>
    <t>Opílenie suchých listnatých stromov na Hviezdoslavovej ulici za pomoci vysokozdvižnej plošiny a horolezeckej techniky</t>
  </si>
  <si>
    <t>Expanzná nádrž RVI</t>
  </si>
  <si>
    <t>Montérkové nohavice do pása</t>
  </si>
  <si>
    <t>DENIMS</t>
  </si>
  <si>
    <t>Školská 7, Zlaté Moravce</t>
  </si>
  <si>
    <t>45325812</t>
  </si>
  <si>
    <t>Oprava, pretesnenie</t>
  </si>
  <si>
    <t>1100 l plastové kontajnery</t>
  </si>
  <si>
    <t>Nádrž olejová naftová</t>
  </si>
  <si>
    <t>Drevenie konárov jesenné upratovanie</t>
  </si>
  <si>
    <t>Prenajom tlakovej nádoby</t>
  </si>
  <si>
    <t>Materiál podľa potreby - rozmetadlo ťahané</t>
  </si>
  <si>
    <t>Výroba, dodávka a montáž fontány</t>
  </si>
  <si>
    <t>Výmena dverí na cintoríne</t>
  </si>
  <si>
    <t>Oprava MAN</t>
  </si>
  <si>
    <t>PMMONT</t>
  </si>
  <si>
    <t>Machulinská 7, Topoľčianky</t>
  </si>
  <si>
    <t>45501467</t>
  </si>
  <si>
    <t>Vodoinštalačný materiál</t>
  </si>
  <si>
    <t>Držiak pilnika, 2x filter, pilnik okrúhly, sviečka bosch</t>
  </si>
  <si>
    <t>Hasiaci prístroj, hadica hydrantová, prúdnica, tab. Stanovište HP, kontrola hydrantu, štítok o kontrole, označenie H, návod HS, potvrdenie o kontrole</t>
  </si>
  <si>
    <t>Ventil záhradný, nátrubok, koleno</t>
  </si>
  <si>
    <t>Oprava destilačného kotla pestovateľskej pálenice</t>
  </si>
  <si>
    <t>Roman Kabát - Výroba techn.zar. Na pest.pálenie ovocia</t>
  </si>
  <si>
    <t>Jelenec 536</t>
  </si>
  <si>
    <t>40686213</t>
  </si>
  <si>
    <t>Tonere, náplne a kotúčiky</t>
  </si>
  <si>
    <t>Účasť na odbornom seminári "Aktuálne povinnosti pri správe dokumentov - elektronická komunikácia" dňa 08. 11. 2018</t>
  </si>
  <si>
    <t>Páčka ľavá, páčka pravá</t>
  </si>
  <si>
    <t>KURUC - COMPANY</t>
  </si>
  <si>
    <t>Analýzy priesakovej a podzemnej vody</t>
  </si>
  <si>
    <t>Servisná prehliadka po každých 1000 Mth, cestové, materiál</t>
  </si>
  <si>
    <t>Spotrebované mýto LC 961 CX</t>
  </si>
  <si>
    <t>TOI TOI &amp; DIXI</t>
  </si>
  <si>
    <t>Vývoz výpalkov z pálenice v ZM</t>
  </si>
  <si>
    <t>ALS Czech Republic</t>
  </si>
  <si>
    <t>Na Harfe 336/9, Praha, ČR</t>
  </si>
  <si>
    <t>27407551</t>
  </si>
  <si>
    <t>Rozbor výpalku</t>
  </si>
  <si>
    <t>Bref, soľnička+korenička, stojan na príbory neraz</t>
  </si>
  <si>
    <t>Metro Cash &amp; Carry SR</t>
  </si>
  <si>
    <t>Vstrek. rampa mercedes - použitý diel</t>
  </si>
  <si>
    <t>AUTOKAMA 1</t>
  </si>
  <si>
    <t>Zámostie 185, Považská Bystrica</t>
  </si>
  <si>
    <t>46587497</t>
  </si>
  <si>
    <t>Prevedené prepravné práce</t>
  </si>
  <si>
    <t>Servis pre W-sklad, W-ABO výstup, W-Mzdy</t>
  </si>
  <si>
    <t>Stoličky do jedálne</t>
  </si>
  <si>
    <t>TEMPO KONDELA</t>
  </si>
  <si>
    <t>Vojtaššákova 893, Tvrdošín</t>
  </si>
  <si>
    <t>02744</t>
  </si>
  <si>
    <t>Výtlačné ložicko M 25, ložisko zotrvačníka</t>
  </si>
  <si>
    <t>Prenájom nákladného auta ZM584BK, vývoz konárov</t>
  </si>
  <si>
    <t>Gumený brit</t>
  </si>
  <si>
    <t>VIA</t>
  </si>
  <si>
    <t>SNP 562, Veľká Mača</t>
  </si>
  <si>
    <t>31444253</t>
  </si>
  <si>
    <t>Plastové vrecia na separovaný odpad</t>
  </si>
  <si>
    <t>Prítlačný tanier, lamela spojky, ložisko zotrvačníka</t>
  </si>
  <si>
    <t>Účastnícky poplatok - odborný seminár - Povinnosti firiem vyplývajúce z ustanovení Zákona č. 79/2015 ZZ o odpadoch a vykonávacích predpisov, v BB, dňa 22.11.18</t>
  </si>
  <si>
    <t>Ing. Michal Šutara</t>
  </si>
  <si>
    <t>Ľubľanská 1678/3, Žilina</t>
  </si>
  <si>
    <t>44078153</t>
  </si>
  <si>
    <t>Vybudovanie betónovej vpuste dažďovej vody na mestskom cintoríne v ZM</t>
  </si>
  <si>
    <t>Štefan Minár ŠIPS</t>
  </si>
  <si>
    <t>Rázusova 32, Zlaté Moravce</t>
  </si>
  <si>
    <t>17556741</t>
  </si>
  <si>
    <t>Kancelárske potreby</t>
  </si>
  <si>
    <t>Kancelárske potreby (dobropis)</t>
  </si>
  <si>
    <t>Zemné práce na cintoríne v ZM</t>
  </si>
  <si>
    <t>Oprava nadstavby MUT na vozidle ZM102BL</t>
  </si>
  <si>
    <t>Oprava stroja, olej, vzduchové filtre, prevodovka</t>
  </si>
  <si>
    <t>Dodávka a montáž podláh</t>
  </si>
  <si>
    <t>Ing. Raslislav Szalay - S PARKET</t>
  </si>
  <si>
    <t>Záhradná 639/3, Nová Baňa</t>
  </si>
  <si>
    <t>46437746</t>
  </si>
  <si>
    <t>Výrub 16 ks stromov Thuja západná a Thuja východná podľa vydaného platného rozhodnutia Mesta Zlaté Moravce v mestskom cintoríne v ZM</t>
  </si>
  <si>
    <t>Kamenivo</t>
  </si>
  <si>
    <t>Obrusy</t>
  </si>
  <si>
    <t>HRD Slovakia</t>
  </si>
  <si>
    <t>Olešná 520, Olešná pri Čadci</t>
  </si>
  <si>
    <t>46611045</t>
  </si>
  <si>
    <t>Účastnícky poplatok za seminár "Ekonomika príspevkových a obchodných spoločností"</t>
  </si>
  <si>
    <t>Tlač letákov</t>
  </si>
  <si>
    <t>Umývačka riadu</t>
  </si>
  <si>
    <t>Eugen Jančo - PROFI ELEKTRO</t>
  </si>
  <si>
    <t>Továrenská 3, Zlaté Moravce</t>
  </si>
  <si>
    <t>35104074</t>
  </si>
  <si>
    <t>Tonery, sieťová karta, oprava registračnej pokladne, počítačová zostava, servis výpočtovej techniky, software office 2019, káble, klávesnica</t>
  </si>
  <si>
    <t>Odvoz výpalkov z pálenice</t>
  </si>
  <si>
    <t>Oprava kotla v pálenici</t>
  </si>
  <si>
    <t>Jedálne kupóny</t>
  </si>
  <si>
    <t>Radiátor kúrenia</t>
  </si>
  <si>
    <t>Odvoz a zneškodnenie nebezpečného odpadu z prevádzok technických služieb</t>
  </si>
  <si>
    <t>Pneuservis</t>
  </si>
  <si>
    <t>Plastové vchodové dvere biele na Bernolákovej 59, Zlaté Moravce</t>
  </si>
  <si>
    <t>Vyvetvovač HT 133 569</t>
  </si>
  <si>
    <t>Toaletná kabína</t>
  </si>
  <si>
    <t>Monitoring skládky KO ZM za 4. kvartál 2018</t>
  </si>
  <si>
    <t>Spin. Skrinka FAB, upl.vloz., tryska dop, sada tesn. Mot. Uri</t>
  </si>
  <si>
    <t>Servisný a udržiavací poplatok</t>
  </si>
  <si>
    <t>Dochádzakový software, terminál, RFID karty, PoE sada, montážny materiál, kabelážne práce, inštalácia, zaškolenie, cestovné náklady</t>
  </si>
  <si>
    <t>Innovatrics</t>
  </si>
  <si>
    <t>Pri vinohradoch 82, Bratislava</t>
  </si>
  <si>
    <t>36280712</t>
  </si>
  <si>
    <t>Bona čistič 4l</t>
  </si>
  <si>
    <t>Účasť na seminári Zákon o odpadoch - zmeny od 01. 01. 2019</t>
  </si>
  <si>
    <t>Mgr. Ľubica Voskárová - VOSCA</t>
  </si>
  <si>
    <t>Oremlaz 40, Brusno</t>
  </si>
  <si>
    <t>41676670</t>
  </si>
  <si>
    <t>Meteorologické údaje za 4. štvrťrok 2018</t>
  </si>
  <si>
    <t>Preprava výpalkov z pálenice</t>
  </si>
  <si>
    <t>Manilupácia s odpadom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</si>
</sst>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yy;@"/>
    <numFmt numFmtId="174" formatCode="#,##0.00\ _€"/>
    <numFmt numFmtId="175" formatCode="#,##0.00\ &quot;€&quot;"/>
    <numFmt numFmtId="176" formatCode="mmm/yyyy"/>
    <numFmt numFmtId="177" formatCode="\P\r\a\vd\a;&quot;Pravda&quot;;&quot;Nepravda&quot;"/>
    <numFmt numFmtId="178" formatCode="[$€-2]\ #\ ##,000_);[Red]\([$¥€-2]\ #\ ##,0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5" fontId="0" fillId="0" borderId="0" xfId="0" applyNumberFormat="1" applyFill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75" fontId="0" fillId="0" borderId="10" xfId="0" applyNumberFormat="1" applyFill="1" applyBorder="1" applyAlignment="1">
      <alignment horizontal="righ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681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25.5" customHeight="1"/>
  <cols>
    <col min="1" max="1" width="6.28125" style="6" customWidth="1"/>
    <col min="2" max="2" width="35.7109375" style="12" customWidth="1"/>
    <col min="3" max="3" width="13.7109375" style="13" customWidth="1"/>
    <col min="4" max="4" width="13.8515625" style="6" customWidth="1"/>
    <col min="5" max="5" width="26.8515625" style="6" customWidth="1"/>
    <col min="6" max="6" width="19.140625" style="6" customWidth="1"/>
    <col min="7" max="7" width="11.57421875" style="7" customWidth="1"/>
    <col min="8" max="8" width="11.00390625" style="1" bestFit="1" customWidth="1"/>
    <col min="9" max="9" width="9.140625" style="1" customWidth="1"/>
    <col min="10" max="10" width="14.28125" style="1" customWidth="1"/>
    <col min="11" max="16384" width="9.140625" style="1" customWidth="1"/>
  </cols>
  <sheetData>
    <row r="1" spans="1:7" s="11" customFormat="1" ht="25.5">
      <c r="A1" s="4" t="s">
        <v>0</v>
      </c>
      <c r="B1" s="4" t="s">
        <v>1</v>
      </c>
      <c r="C1" s="10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25.5" customHeight="1">
      <c r="A2" s="2">
        <v>1</v>
      </c>
      <c r="B2" s="16" t="s">
        <v>435</v>
      </c>
      <c r="C2" s="17">
        <v>332</v>
      </c>
      <c r="D2" s="18">
        <v>43102</v>
      </c>
      <c r="E2" s="2" t="s">
        <v>432</v>
      </c>
      <c r="F2" s="2" t="str">
        <f>VLOOKUP(E2,Hárok1!$A:$C,2,FALSE)</f>
        <v>Fándlyho 3, Senec</v>
      </c>
      <c r="G2" s="15" t="str">
        <f>VLOOKUP(E2,Hárok1!$A:$C,3,FALSE)</f>
        <v>30810833</v>
      </c>
    </row>
    <row r="3" spans="1:7" ht="25.5" customHeight="1">
      <c r="A3" s="2">
        <v>2</v>
      </c>
      <c r="B3" s="16" t="s">
        <v>620</v>
      </c>
      <c r="C3" s="17">
        <v>57.6</v>
      </c>
      <c r="D3" s="18">
        <v>43102</v>
      </c>
      <c r="E3" s="2" t="s">
        <v>7</v>
      </c>
      <c r="F3" s="2" t="str">
        <f>VLOOKUP(E3,Hárok1!$A:$C,2,FALSE)</f>
        <v>Galvaniho 17/A, Bratislava</v>
      </c>
      <c r="G3" s="15" t="str">
        <f>VLOOKUP(E3,Hárok1!$A:$C,3,FALSE)</f>
        <v>35810734</v>
      </c>
    </row>
    <row r="4" spans="1:7" ht="25.5" customHeight="1">
      <c r="A4" s="2">
        <v>3</v>
      </c>
      <c r="B4" s="16" t="s">
        <v>436</v>
      </c>
      <c r="C4" s="17">
        <v>286.1</v>
      </c>
      <c r="D4" s="18">
        <v>43102</v>
      </c>
      <c r="E4" s="2" t="s">
        <v>28</v>
      </c>
      <c r="F4" s="2" t="str">
        <f>VLOOKUP(E4,Hárok1!$A:$C,2,FALSE)</f>
        <v>Murgašova 6, Nitra</v>
      </c>
      <c r="G4" s="15" t="str">
        <f>VLOOKUP(E4,Hárok1!$A:$C,3,FALSE)</f>
        <v>34128344</v>
      </c>
    </row>
    <row r="5" spans="1:7" ht="25.5" customHeight="1">
      <c r="A5" s="2">
        <v>4</v>
      </c>
      <c r="B5" s="16" t="s">
        <v>437</v>
      </c>
      <c r="C5" s="17">
        <v>39</v>
      </c>
      <c r="D5" s="18">
        <v>43103</v>
      </c>
      <c r="E5" s="2" t="s">
        <v>438</v>
      </c>
      <c r="F5" s="2" t="str">
        <f>VLOOKUP(E5,Hárok1!$A:$C,2,FALSE)</f>
        <v>M. R. Štefánika 310, Nováky</v>
      </c>
      <c r="G5" s="15" t="str">
        <f>VLOOKUP(E5,Hárok1!$A:$C,3,FALSE)</f>
        <v>37922190</v>
      </c>
    </row>
    <row r="6" spans="1:7" ht="25.5" customHeight="1">
      <c r="A6" s="2">
        <v>5</v>
      </c>
      <c r="B6" s="16" t="s">
        <v>441</v>
      </c>
      <c r="C6" s="17">
        <v>174</v>
      </c>
      <c r="D6" s="18">
        <v>43104</v>
      </c>
      <c r="E6" s="2" t="s">
        <v>19</v>
      </c>
      <c r="F6" s="2" t="str">
        <f>VLOOKUP(E6,Hárok1!$A:$C,2,FALSE)</f>
        <v>Hlavná 4, Vráble</v>
      </c>
      <c r="G6" s="15" t="str">
        <f>VLOOKUP(E6,Hárok1!$A:$C,3,FALSE)</f>
        <v>36654728</v>
      </c>
    </row>
    <row r="7" spans="1:7" ht="25.5" customHeight="1">
      <c r="A7" s="2">
        <v>6</v>
      </c>
      <c r="B7" s="16" t="s">
        <v>442</v>
      </c>
      <c r="C7" s="17">
        <v>1757.7</v>
      </c>
      <c r="D7" s="18">
        <v>43104</v>
      </c>
      <c r="E7" s="2" t="s">
        <v>350</v>
      </c>
      <c r="F7" s="2" t="str">
        <f>VLOOKUP(E7,Hárok1!$A:$C,2,FALSE)</f>
        <v>Štúrova 396/7, Vráble</v>
      </c>
      <c r="G7" s="15" t="str">
        <f>VLOOKUP(E7,Hárok1!$A:$C,3,FALSE)</f>
        <v>45543691</v>
      </c>
    </row>
    <row r="8" spans="1:7" ht="25.5" customHeight="1">
      <c r="A8" s="2">
        <v>7</v>
      </c>
      <c r="B8" s="16" t="s">
        <v>443</v>
      </c>
      <c r="C8" s="17">
        <v>22.34</v>
      </c>
      <c r="D8" s="18">
        <v>43104</v>
      </c>
      <c r="E8" s="2" t="s">
        <v>34</v>
      </c>
      <c r="F8" s="2" t="str">
        <f>VLOOKUP(E8,Hárok1!$A:$C,2,FALSE)</f>
        <v>Bajkálska 28, Bratislava</v>
      </c>
      <c r="G8" s="15" t="str">
        <f>VLOOKUP(E8,Hárok1!$A:$C,3,FALSE)</f>
        <v>35763469</v>
      </c>
    </row>
    <row r="9" spans="1:7" ht="25.5" customHeight="1">
      <c r="A9" s="2">
        <v>8</v>
      </c>
      <c r="B9" s="16" t="s">
        <v>444</v>
      </c>
      <c r="C9" s="17">
        <v>78</v>
      </c>
      <c r="D9" s="18">
        <v>43104</v>
      </c>
      <c r="E9" s="2" t="s">
        <v>108</v>
      </c>
      <c r="F9" s="2" t="str">
        <f>VLOOKUP(E9,Hárok1!$A:$C,2,FALSE)</f>
        <v>Dvořákovo nábrežie 7529/4E, Bratislava</v>
      </c>
      <c r="G9" s="15" t="str">
        <f>VLOOKUP(E9,Hárok1!$A:$C,3,FALSE)</f>
        <v>35938617</v>
      </c>
    </row>
    <row r="10" spans="1:7" ht="25.5" customHeight="1">
      <c r="A10" s="2">
        <v>9</v>
      </c>
      <c r="B10" s="16" t="s">
        <v>445</v>
      </c>
      <c r="C10" s="17">
        <v>2401.12</v>
      </c>
      <c r="D10" s="18">
        <v>43104</v>
      </c>
      <c r="E10" s="2" t="s">
        <v>25</v>
      </c>
      <c r="F10" s="2" t="str">
        <f>VLOOKUP(E10,Hárok1!$A:$C,2,FALSE)</f>
        <v>Vlčie hrdlo 1, Bratislava</v>
      </c>
      <c r="G10" s="15" t="str">
        <f>VLOOKUP(E10,Hárok1!$A:$C,3,FALSE)</f>
        <v>31322832</v>
      </c>
    </row>
    <row r="11" spans="1:7" ht="25.5" customHeight="1">
      <c r="A11" s="2">
        <v>10</v>
      </c>
      <c r="B11" s="16" t="s">
        <v>446</v>
      </c>
      <c r="C11" s="17">
        <v>2049.6</v>
      </c>
      <c r="D11" s="18">
        <v>43104</v>
      </c>
      <c r="E11" s="2" t="s">
        <v>83</v>
      </c>
      <c r="F11" s="2" t="str">
        <f>VLOOKUP(E11,Hárok1!$A:$C,2,FALSE)</f>
        <v>Holíčska 13, Bratislava</v>
      </c>
      <c r="G11" s="15" t="str">
        <f>VLOOKUP(E11,Hárok1!$A:$C,3,FALSE)</f>
        <v>31373089</v>
      </c>
    </row>
    <row r="12" spans="1:7" ht="25.5" customHeight="1">
      <c r="A12" s="2">
        <v>11</v>
      </c>
      <c r="B12" s="16" t="s">
        <v>447</v>
      </c>
      <c r="C12" s="17">
        <v>130</v>
      </c>
      <c r="D12" s="18">
        <v>43104</v>
      </c>
      <c r="E12" s="2" t="s">
        <v>17</v>
      </c>
      <c r="F12" s="2" t="str">
        <f>VLOOKUP(E12,Hárok1!$A:$C,2,FALSE)</f>
        <v>Fraňa Mojtu 18, Nitra</v>
      </c>
      <c r="G12" s="15" t="str">
        <f>VLOOKUP(E12,Hárok1!$A:$C,3,FALSE)</f>
        <v>34006656</v>
      </c>
    </row>
    <row r="13" spans="1:7" ht="25.5" customHeight="1">
      <c r="A13" s="2">
        <v>12</v>
      </c>
      <c r="B13" s="16" t="s">
        <v>448</v>
      </c>
      <c r="C13" s="17">
        <v>0</v>
      </c>
      <c r="D13" s="18">
        <v>43105</v>
      </c>
      <c r="E13" s="2" t="s">
        <v>429</v>
      </c>
      <c r="F13" s="2" t="str">
        <f>VLOOKUP(E13,Hárok1!$A:$C,2,FALSE)</f>
        <v>Plynárenská 7/C, Bratislava</v>
      </c>
      <c r="G13" s="15" t="str">
        <f>VLOOKUP(E13,Hárok1!$A:$C,3,FALSE)</f>
        <v>00602311</v>
      </c>
    </row>
    <row r="14" spans="1:7" ht="25.5" customHeight="1">
      <c r="A14" s="2">
        <v>13</v>
      </c>
      <c r="B14" s="16" t="s">
        <v>443</v>
      </c>
      <c r="C14" s="17">
        <v>69.11</v>
      </c>
      <c r="D14" s="18">
        <v>43105</v>
      </c>
      <c r="E14" s="2" t="s">
        <v>34</v>
      </c>
      <c r="F14" s="2" t="str">
        <f>VLOOKUP(E14,Hárok1!$A:$C,2,FALSE)</f>
        <v>Bajkálska 28, Bratislava</v>
      </c>
      <c r="G14" s="15" t="str">
        <f>VLOOKUP(E14,Hárok1!$A:$C,3,FALSE)</f>
        <v>35763469</v>
      </c>
    </row>
    <row r="15" spans="1:7" ht="25.5" customHeight="1">
      <c r="A15" s="2">
        <v>14</v>
      </c>
      <c r="B15" s="16" t="s">
        <v>443</v>
      </c>
      <c r="C15" s="17">
        <v>27.13</v>
      </c>
      <c r="D15" s="18">
        <v>43105</v>
      </c>
      <c r="E15" s="2" t="s">
        <v>34</v>
      </c>
      <c r="F15" s="2" t="str">
        <f>VLOOKUP(E15,Hárok1!$A:$C,2,FALSE)</f>
        <v>Bajkálska 28, Bratislava</v>
      </c>
      <c r="G15" s="15" t="str">
        <f>VLOOKUP(E15,Hárok1!$A:$C,3,FALSE)</f>
        <v>35763469</v>
      </c>
    </row>
    <row r="16" spans="1:7" ht="25.5" customHeight="1">
      <c r="A16" s="2">
        <v>15</v>
      </c>
      <c r="B16" s="16" t="s">
        <v>449</v>
      </c>
      <c r="C16" s="17">
        <v>1180.8</v>
      </c>
      <c r="D16" s="18">
        <v>43105</v>
      </c>
      <c r="E16" s="2" t="s">
        <v>285</v>
      </c>
      <c r="F16" s="2" t="str">
        <f>VLOOKUP(E16,Hárok1!$A:$C,2,FALSE)</f>
        <v>Opatovská 1735, Trenčín</v>
      </c>
      <c r="G16" s="15" t="str">
        <f>VLOOKUP(E16,Hárok1!$A:$C,3,FALSE)</f>
        <v>34115901</v>
      </c>
    </row>
    <row r="17" spans="1:7" ht="25.5" customHeight="1">
      <c r="A17" s="2">
        <v>16</v>
      </c>
      <c r="B17" s="16" t="s">
        <v>450</v>
      </c>
      <c r="C17" s="17">
        <v>3609.85</v>
      </c>
      <c r="D17" s="18">
        <v>43105</v>
      </c>
      <c r="E17" s="2" t="s">
        <v>321</v>
      </c>
      <c r="F17" s="2" t="str">
        <f>VLOOKUP(E17,Hárok1!$A:$C,2,FALSE)</f>
        <v>A. S. Jegorova 2,  Lučenec</v>
      </c>
      <c r="G17" s="15" t="str">
        <f>VLOOKUP(E17,Hárok1!$A:$C,3,FALSE)</f>
        <v>36052981</v>
      </c>
    </row>
    <row r="18" spans="1:7" ht="25.5" customHeight="1">
      <c r="A18" s="2">
        <v>17</v>
      </c>
      <c r="B18" s="16" t="s">
        <v>451</v>
      </c>
      <c r="C18" s="17">
        <v>220</v>
      </c>
      <c r="D18" s="18">
        <v>43108</v>
      </c>
      <c r="E18" s="2" t="s">
        <v>504</v>
      </c>
      <c r="F18" s="2" t="str">
        <f>VLOOKUP(E18,Hárok1!$A:$C,2,FALSE)</f>
        <v>Lúky 515, Sľažany</v>
      </c>
      <c r="G18" s="15">
        <f>VLOOKUP(E18,Hárok1!$A:$C,3,FALSE)</f>
        <v>107235588</v>
      </c>
    </row>
    <row r="19" spans="1:7" ht="25.5" customHeight="1">
      <c r="A19" s="2">
        <v>18</v>
      </c>
      <c r="B19" s="16" t="s">
        <v>454</v>
      </c>
      <c r="C19" s="17">
        <v>636</v>
      </c>
      <c r="D19" s="18">
        <v>43108</v>
      </c>
      <c r="E19" s="2" t="s">
        <v>453</v>
      </c>
      <c r="F19" s="2" t="str">
        <f>VLOOKUP(E19,Hárok1!$A:$C,2,FALSE)</f>
        <v>Horná 82/25, Banská Bystrica</v>
      </c>
      <c r="G19" s="15" t="str">
        <f>VLOOKUP(E19,Hárok1!$A:$C,3,FALSE)</f>
        <v>31595545</v>
      </c>
    </row>
    <row r="20" spans="1:7" ht="25.5" customHeight="1">
      <c r="A20" s="2">
        <v>19</v>
      </c>
      <c r="B20" s="16" t="s">
        <v>455</v>
      </c>
      <c r="C20" s="17">
        <v>392</v>
      </c>
      <c r="D20" s="18">
        <v>43108</v>
      </c>
      <c r="E20" s="2" t="s">
        <v>138</v>
      </c>
      <c r="F20" s="2" t="str">
        <f>VLOOKUP(E20,Hárok1!$A:$C,2,FALSE)</f>
        <v>Jedľové Kostoľany 297</v>
      </c>
      <c r="G20" s="15" t="str">
        <f>VLOOKUP(E20,Hárok1!$A:$C,3,FALSE)</f>
        <v>00308064</v>
      </c>
    </row>
    <row r="21" spans="1:7" ht="25.5" customHeight="1">
      <c r="A21" s="2">
        <v>20</v>
      </c>
      <c r="B21" s="16" t="s">
        <v>459</v>
      </c>
      <c r="C21" s="17">
        <v>50.63</v>
      </c>
      <c r="D21" s="18">
        <v>43108</v>
      </c>
      <c r="E21" s="2" t="s">
        <v>10</v>
      </c>
      <c r="F21" s="2" t="str">
        <f>VLOOKUP(E21,Hárok1!$A:$C,2,FALSE)</f>
        <v>Čulenova 6, P. O. Box 325, Bratislava</v>
      </c>
      <c r="G21" s="15" t="str">
        <f>VLOOKUP(E21,Hárok1!$A:$C,3,FALSE)</f>
        <v>36677281</v>
      </c>
    </row>
    <row r="22" spans="1:7" ht="25.5" customHeight="1">
      <c r="A22" s="2">
        <v>21</v>
      </c>
      <c r="B22" s="16" t="s">
        <v>459</v>
      </c>
      <c r="C22" s="17">
        <v>-7.71</v>
      </c>
      <c r="D22" s="18">
        <v>43108</v>
      </c>
      <c r="E22" s="2" t="s">
        <v>10</v>
      </c>
      <c r="F22" s="2" t="str">
        <f>VLOOKUP(E22,Hárok1!$A:$C,2,FALSE)</f>
        <v>Čulenova 6, P. O. Box 325, Bratislava</v>
      </c>
      <c r="G22" s="15" t="str">
        <f>VLOOKUP(E22,Hárok1!$A:$C,3,FALSE)</f>
        <v>36677281</v>
      </c>
    </row>
    <row r="23" spans="1:7" ht="25.5" customHeight="1">
      <c r="A23" s="2">
        <v>22</v>
      </c>
      <c r="B23" s="16" t="s">
        <v>456</v>
      </c>
      <c r="C23" s="17">
        <v>517.18</v>
      </c>
      <c r="D23" s="18">
        <v>43109</v>
      </c>
      <c r="E23" s="2" t="s">
        <v>127</v>
      </c>
      <c r="F23" s="2" t="str">
        <f>VLOOKUP(E23,Hárok1!$A:$C,2,FALSE)</f>
        <v>Továrenská 64, Zlaté Moravce</v>
      </c>
      <c r="G23" s="15" t="str">
        <f>VLOOKUP(E23,Hárok1!$A:$C,3,FALSE)</f>
        <v>36526185</v>
      </c>
    </row>
    <row r="24" spans="1:7" ht="25.5" customHeight="1">
      <c r="A24" s="2">
        <v>23</v>
      </c>
      <c r="B24" s="16" t="s">
        <v>460</v>
      </c>
      <c r="C24" s="17">
        <v>-329.2</v>
      </c>
      <c r="D24" s="18">
        <v>43109</v>
      </c>
      <c r="E24" s="2" t="s">
        <v>10</v>
      </c>
      <c r="F24" s="2" t="str">
        <f>VLOOKUP(E24,Hárok1!$A:$C,2,FALSE)</f>
        <v>Čulenova 6, P. O. Box 325, Bratislava</v>
      </c>
      <c r="G24" s="15" t="str">
        <f>VLOOKUP(E24,Hárok1!$A:$C,3,FALSE)</f>
        <v>36677281</v>
      </c>
    </row>
    <row r="25" spans="1:7" ht="25.5" customHeight="1">
      <c r="A25" s="2">
        <v>24</v>
      </c>
      <c r="B25" s="16" t="s">
        <v>457</v>
      </c>
      <c r="C25" s="17">
        <v>104.6</v>
      </c>
      <c r="D25" s="18">
        <v>43109</v>
      </c>
      <c r="E25" s="2" t="s">
        <v>458</v>
      </c>
      <c r="F25" s="2" t="s">
        <v>49</v>
      </c>
      <c r="G25" s="15">
        <v>35103167</v>
      </c>
    </row>
    <row r="26" spans="1:7" ht="25.5" customHeight="1">
      <c r="A26" s="2">
        <v>25</v>
      </c>
      <c r="B26" s="16" t="s">
        <v>513</v>
      </c>
      <c r="C26" s="17">
        <v>248.76</v>
      </c>
      <c r="D26" s="18">
        <v>43110</v>
      </c>
      <c r="E26" s="2" t="s">
        <v>271</v>
      </c>
      <c r="F26" s="2" t="str">
        <f>VLOOKUP(E26,Hárok1!$A:$C,2,FALSE)</f>
        <v>Továrenská 3682/47, Zlaté Moravce</v>
      </c>
      <c r="G26" s="15" t="str">
        <f>VLOOKUP(E26,Hárok1!$A:$C,3,FALSE)</f>
        <v>2017181</v>
      </c>
    </row>
    <row r="27" spans="1:7" ht="25.5" customHeight="1">
      <c r="A27" s="2">
        <v>26</v>
      </c>
      <c r="B27" s="16" t="s">
        <v>461</v>
      </c>
      <c r="C27" s="17">
        <v>173.03</v>
      </c>
      <c r="D27" s="18">
        <v>43110</v>
      </c>
      <c r="E27" s="2" t="s">
        <v>462</v>
      </c>
      <c r="F27" s="2" t="str">
        <f>VLOOKUP(E27,Hárok1!$A:$C,2,FALSE)</f>
        <v>Záhradnícka 151, Bratislava</v>
      </c>
      <c r="G27" s="15" t="str">
        <f>VLOOKUP(E27,Hárok1!$A:$C,3,FALSE)</f>
        <v>35954612</v>
      </c>
    </row>
    <row r="28" spans="1:7" ht="25.5" customHeight="1">
      <c r="A28" s="2">
        <v>27</v>
      </c>
      <c r="B28" s="16" t="s">
        <v>459</v>
      </c>
      <c r="C28" s="17">
        <v>10216.64</v>
      </c>
      <c r="D28" s="18">
        <v>43111</v>
      </c>
      <c r="E28" s="2" t="s">
        <v>10</v>
      </c>
      <c r="F28" s="2" t="str">
        <f>VLOOKUP(E28,Hárok1!$A:$C,2,FALSE)</f>
        <v>Čulenova 6, P. O. Box 325, Bratislava</v>
      </c>
      <c r="G28" s="15" t="str">
        <f>VLOOKUP(E28,Hárok1!$A:$C,3,FALSE)</f>
        <v>36677281</v>
      </c>
    </row>
    <row r="29" spans="1:7" ht="25.5" customHeight="1">
      <c r="A29" s="2">
        <v>28</v>
      </c>
      <c r="B29" s="16" t="s">
        <v>465</v>
      </c>
      <c r="C29" s="17">
        <v>203.09</v>
      </c>
      <c r="D29" s="18">
        <v>43112</v>
      </c>
      <c r="E29" s="2" t="s">
        <v>57</v>
      </c>
      <c r="F29" s="2" t="str">
        <f>VLOOKUP(E29,Hárok1!$A:$C,2,FALSE)</f>
        <v>Bazová 9, Bratislava</v>
      </c>
      <c r="G29" s="15" t="str">
        <f>VLOOKUP(E29,Hárok1!$A:$C,3,FALSE)</f>
        <v>46291873</v>
      </c>
    </row>
    <row r="30" spans="1:7" ht="25.5" customHeight="1">
      <c r="A30" s="2">
        <v>29</v>
      </c>
      <c r="B30" s="16" t="s">
        <v>460</v>
      </c>
      <c r="C30" s="17">
        <v>318.88</v>
      </c>
      <c r="D30" s="18">
        <v>43112</v>
      </c>
      <c r="E30" s="2" t="s">
        <v>10</v>
      </c>
      <c r="F30" s="2" t="str">
        <f>VLOOKUP(E30,Hárok1!$A:$C,2,FALSE)</f>
        <v>Čulenova 6, P. O. Box 325, Bratislava</v>
      </c>
      <c r="G30" s="15" t="str">
        <f>VLOOKUP(E30,Hárok1!$A:$C,3,FALSE)</f>
        <v>36677281</v>
      </c>
    </row>
    <row r="31" spans="1:7" ht="25.5" customHeight="1">
      <c r="A31" s="2">
        <v>30</v>
      </c>
      <c r="B31" s="16" t="s">
        <v>460</v>
      </c>
      <c r="C31" s="17">
        <v>638.3</v>
      </c>
      <c r="D31" s="18">
        <v>43112</v>
      </c>
      <c r="E31" s="2" t="s">
        <v>10</v>
      </c>
      <c r="F31" s="2" t="str">
        <f>VLOOKUP(E31,Hárok1!$A:$C,2,FALSE)</f>
        <v>Čulenova 6, P. O. Box 325, Bratislava</v>
      </c>
      <c r="G31" s="15" t="str">
        <f>VLOOKUP(E31,Hárok1!$A:$C,3,FALSE)</f>
        <v>36677281</v>
      </c>
    </row>
    <row r="32" spans="1:7" ht="25.5" customHeight="1">
      <c r="A32" s="2">
        <v>31</v>
      </c>
      <c r="B32" s="16" t="s">
        <v>466</v>
      </c>
      <c r="C32" s="17">
        <v>343.56</v>
      </c>
      <c r="D32" s="18">
        <v>43115</v>
      </c>
      <c r="E32" s="2" t="s">
        <v>271</v>
      </c>
      <c r="F32" s="2" t="str">
        <f>VLOOKUP(E32,Hárok1!$A:$C,2,FALSE)</f>
        <v>Továrenská 3682/47, Zlaté Moravce</v>
      </c>
      <c r="G32" s="15" t="str">
        <f>VLOOKUP(E32,Hárok1!$A:$C,3,FALSE)</f>
        <v>2017181</v>
      </c>
    </row>
    <row r="33" spans="1:7" ht="25.5" customHeight="1">
      <c r="A33" s="2">
        <v>32</v>
      </c>
      <c r="B33" s="16" t="s">
        <v>460</v>
      </c>
      <c r="C33" s="17">
        <v>56.18</v>
      </c>
      <c r="D33" s="18">
        <v>43115</v>
      </c>
      <c r="E33" s="2" t="s">
        <v>10</v>
      </c>
      <c r="F33" s="2" t="str">
        <f>VLOOKUP(E33,Hárok1!$A:$C,2,FALSE)</f>
        <v>Čulenova 6, P. O. Box 325, Bratislava</v>
      </c>
      <c r="G33" s="15" t="str">
        <f>VLOOKUP(E33,Hárok1!$A:$C,3,FALSE)</f>
        <v>36677281</v>
      </c>
    </row>
    <row r="34" spans="1:7" ht="25.5" customHeight="1">
      <c r="A34" s="2">
        <v>33</v>
      </c>
      <c r="B34" s="16" t="s">
        <v>459</v>
      </c>
      <c r="C34" s="17">
        <v>1415.66</v>
      </c>
      <c r="D34" s="18">
        <v>43115</v>
      </c>
      <c r="E34" s="2" t="s">
        <v>10</v>
      </c>
      <c r="F34" s="2" t="str">
        <f>VLOOKUP(E34,Hárok1!$A:$C,2,FALSE)</f>
        <v>Čulenova 6, P. O. Box 325, Bratislava</v>
      </c>
      <c r="G34" s="15" t="str">
        <f>VLOOKUP(E34,Hárok1!$A:$C,3,FALSE)</f>
        <v>36677281</v>
      </c>
    </row>
    <row r="35" spans="1:7" ht="25.5" customHeight="1">
      <c r="A35" s="2">
        <v>34</v>
      </c>
      <c r="B35" s="16" t="s">
        <v>459</v>
      </c>
      <c r="C35" s="17">
        <v>226.26</v>
      </c>
      <c r="D35" s="18">
        <v>43115</v>
      </c>
      <c r="E35" s="2" t="s">
        <v>10</v>
      </c>
      <c r="F35" s="2" t="str">
        <f>VLOOKUP(E35,Hárok1!$A:$C,2,FALSE)</f>
        <v>Čulenova 6, P. O. Box 325, Bratislava</v>
      </c>
      <c r="G35" s="15" t="str">
        <f>VLOOKUP(E35,Hárok1!$A:$C,3,FALSE)</f>
        <v>36677281</v>
      </c>
    </row>
    <row r="36" spans="1:7" ht="25.5" customHeight="1">
      <c r="A36" s="2">
        <v>35</v>
      </c>
      <c r="B36" s="16" t="s">
        <v>467</v>
      </c>
      <c r="C36" s="17">
        <v>30.34</v>
      </c>
      <c r="D36" s="18">
        <v>43115</v>
      </c>
      <c r="E36" s="2" t="s">
        <v>63</v>
      </c>
      <c r="F36" s="2" t="str">
        <f>VLOOKUP(E36,Hárok1!$A:$C,2,FALSE)</f>
        <v>Mlynské nivy 74, Bratislava</v>
      </c>
      <c r="G36" s="15" t="str">
        <f>VLOOKUP(E36,Hárok1!$A:$C,3,FALSE)</f>
        <v>35755326</v>
      </c>
    </row>
    <row r="37" spans="1:7" ht="25.5" customHeight="1">
      <c r="A37" s="2">
        <v>36</v>
      </c>
      <c r="B37" s="16" t="s">
        <v>456</v>
      </c>
      <c r="C37" s="17">
        <v>945.92</v>
      </c>
      <c r="D37" s="18">
        <v>43115</v>
      </c>
      <c r="E37" s="2" t="s">
        <v>127</v>
      </c>
      <c r="F37" s="2" t="str">
        <f>VLOOKUP(E37,Hárok1!$A:$C,2,FALSE)</f>
        <v>Továrenská 64, Zlaté Moravce</v>
      </c>
      <c r="G37" s="15" t="str">
        <f>VLOOKUP(E37,Hárok1!$A:$C,3,FALSE)</f>
        <v>36526185</v>
      </c>
    </row>
    <row r="38" spans="1:7" ht="25.5" customHeight="1">
      <c r="A38" s="2">
        <v>37</v>
      </c>
      <c r="B38" s="16" t="s">
        <v>480</v>
      </c>
      <c r="C38" s="17">
        <v>578.38</v>
      </c>
      <c r="D38" s="18">
        <v>43116</v>
      </c>
      <c r="E38" s="2" t="s">
        <v>468</v>
      </c>
      <c r="F38" s="2" t="str">
        <f>VLOOKUP(E38,Hárok1!$A:$C,2,FALSE)</f>
        <v>Za humnami 7, Nitra</v>
      </c>
      <c r="G38" s="15" t="str">
        <f>VLOOKUP(E38,Hárok1!$A:$C,3,FALSE)</f>
        <v>14107473</v>
      </c>
    </row>
    <row r="39" spans="1:7" ht="25.5" customHeight="1">
      <c r="A39" s="2">
        <v>38</v>
      </c>
      <c r="B39" s="16" t="s">
        <v>471</v>
      </c>
      <c r="C39" s="17">
        <v>287.22</v>
      </c>
      <c r="D39" s="18">
        <v>43117</v>
      </c>
      <c r="E39" s="2" t="s">
        <v>472</v>
      </c>
      <c r="F39" s="2" t="str">
        <f>VLOOKUP(E39,Hárok1!$A:$C,2,FALSE)</f>
        <v>1. mája 50, Zlaté Moravce</v>
      </c>
      <c r="G39" s="15" t="str">
        <f>VLOOKUP(E39,Hárok1!$A:$C,3,FALSE)</f>
        <v>22660390</v>
      </c>
    </row>
    <row r="40" spans="1:7" ht="25.5" customHeight="1">
      <c r="A40" s="2">
        <v>39</v>
      </c>
      <c r="B40" s="16" t="s">
        <v>473</v>
      </c>
      <c r="C40" s="17">
        <v>173.5</v>
      </c>
      <c r="D40" s="18">
        <v>43117</v>
      </c>
      <c r="E40" s="2" t="s">
        <v>60</v>
      </c>
      <c r="F40" s="2" t="str">
        <f>VLOOKUP(E40,Hárok1!$A:$C,2,FALSE)</f>
        <v>Fundušská 239, Neverice</v>
      </c>
      <c r="G40" s="15" t="str">
        <f>VLOOKUP(E40,Hárok1!$A:$C,3,FALSE)</f>
        <v>44721382</v>
      </c>
    </row>
    <row r="41" spans="1:7" ht="25.5" customHeight="1">
      <c r="A41" s="2">
        <v>40</v>
      </c>
      <c r="B41" s="16" t="s">
        <v>456</v>
      </c>
      <c r="C41" s="17">
        <v>945.92</v>
      </c>
      <c r="D41" s="18">
        <v>43118</v>
      </c>
      <c r="E41" s="2" t="s">
        <v>127</v>
      </c>
      <c r="F41" s="2" t="str">
        <f>VLOOKUP(E41,Hárok1!$A:$C,2,FALSE)</f>
        <v>Továrenská 64, Zlaté Moravce</v>
      </c>
      <c r="G41" s="15" t="str">
        <f>VLOOKUP(E41,Hárok1!$A:$C,3,FALSE)</f>
        <v>36526185</v>
      </c>
    </row>
    <row r="42" spans="1:7" ht="25.5" customHeight="1">
      <c r="A42" s="2">
        <v>41</v>
      </c>
      <c r="B42" s="16" t="s">
        <v>474</v>
      </c>
      <c r="C42" s="17">
        <v>81.94</v>
      </c>
      <c r="D42" s="18">
        <v>43118</v>
      </c>
      <c r="E42" s="2" t="s">
        <v>265</v>
      </c>
      <c r="F42" s="2" t="str">
        <f>VLOOKUP(E42,Hárok1!$A:$C,2,FALSE)</f>
        <v>Martina Rázusa 23A, Žilina</v>
      </c>
      <c r="G42" s="15" t="str">
        <f>VLOOKUP(E42,Hárok1!$A:$C,3,FALSE)</f>
        <v>31592503</v>
      </c>
    </row>
    <row r="43" spans="1:7" ht="25.5" customHeight="1">
      <c r="A43" s="2">
        <v>42</v>
      </c>
      <c r="B43" s="16" t="s">
        <v>475</v>
      </c>
      <c r="C43" s="17">
        <v>75.73</v>
      </c>
      <c r="D43" s="18">
        <v>43118</v>
      </c>
      <c r="E43" s="2" t="s">
        <v>51</v>
      </c>
      <c r="F43" s="2" t="str">
        <f>VLOOKUP(E43,Hárok1!$A:$C,2,FALSE)</f>
        <v>Nábrežie za hydrocentrálou 4, Nitra</v>
      </c>
      <c r="G43" s="15" t="str">
        <f>VLOOKUP(E43,Hárok1!$A:$C,3,FALSE)</f>
        <v>366550949</v>
      </c>
    </row>
    <row r="44" spans="1:7" ht="25.5" customHeight="1">
      <c r="A44" s="2">
        <v>43</v>
      </c>
      <c r="B44" s="16" t="s">
        <v>475</v>
      </c>
      <c r="C44" s="17">
        <v>40.22</v>
      </c>
      <c r="D44" s="18">
        <v>43118</v>
      </c>
      <c r="E44" s="2" t="s">
        <v>51</v>
      </c>
      <c r="F44" s="2" t="str">
        <f>VLOOKUP(E44,Hárok1!$A:$C,2,FALSE)</f>
        <v>Nábrežie za hydrocentrálou 4, Nitra</v>
      </c>
      <c r="G44" s="15" t="str">
        <f>VLOOKUP(E44,Hárok1!$A:$C,3,FALSE)</f>
        <v>366550949</v>
      </c>
    </row>
    <row r="45" spans="1:7" ht="25.5" customHeight="1">
      <c r="A45" s="2">
        <v>44</v>
      </c>
      <c r="B45" s="16" t="s">
        <v>475</v>
      </c>
      <c r="C45" s="17">
        <v>63.82</v>
      </c>
      <c r="D45" s="18">
        <v>43118</v>
      </c>
      <c r="E45" s="2" t="s">
        <v>51</v>
      </c>
      <c r="F45" s="2" t="str">
        <f>VLOOKUP(E45,Hárok1!$A:$C,2,FALSE)</f>
        <v>Nábrežie za hydrocentrálou 4, Nitra</v>
      </c>
      <c r="G45" s="15" t="str">
        <f>VLOOKUP(E45,Hárok1!$A:$C,3,FALSE)</f>
        <v>366550949</v>
      </c>
    </row>
    <row r="46" spans="1:7" ht="25.5" customHeight="1">
      <c r="A46" s="2">
        <v>45</v>
      </c>
      <c r="B46" s="16" t="s">
        <v>475</v>
      </c>
      <c r="C46" s="17">
        <v>31.1</v>
      </c>
      <c r="D46" s="18">
        <v>43118</v>
      </c>
      <c r="E46" s="2" t="s">
        <v>51</v>
      </c>
      <c r="F46" s="2" t="str">
        <f>VLOOKUP(E46,Hárok1!$A:$C,2,FALSE)</f>
        <v>Nábrežie za hydrocentrálou 4, Nitra</v>
      </c>
      <c r="G46" s="15" t="str">
        <f>VLOOKUP(E46,Hárok1!$A:$C,3,FALSE)</f>
        <v>366550949</v>
      </c>
    </row>
    <row r="47" spans="1:7" ht="25.5" customHeight="1">
      <c r="A47" s="2">
        <v>46</v>
      </c>
      <c r="B47" s="16" t="s">
        <v>478</v>
      </c>
      <c r="C47" s="17">
        <v>2464.37</v>
      </c>
      <c r="D47" s="18">
        <v>43118</v>
      </c>
      <c r="E47" s="2" t="s">
        <v>78</v>
      </c>
      <c r="F47" s="2" t="str">
        <f>VLOOKUP(E47,Hárok1!$A:$C,2,FALSE)</f>
        <v>Mlynské nivy 44/a, Bratislava</v>
      </c>
      <c r="G47" s="15" t="str">
        <f>VLOOKUP(E47,Hárok1!$A:$C,3,FALSE)</f>
        <v>35815256</v>
      </c>
    </row>
    <row r="48" spans="1:7" ht="25.5" customHeight="1">
      <c r="A48" s="2">
        <v>47</v>
      </c>
      <c r="B48" s="16" t="s">
        <v>478</v>
      </c>
      <c r="C48" s="17">
        <v>1294.88</v>
      </c>
      <c r="D48" s="18">
        <v>43118</v>
      </c>
      <c r="E48" s="2" t="s">
        <v>78</v>
      </c>
      <c r="F48" s="2" t="str">
        <f>VLOOKUP(E48,Hárok1!$A:$C,2,FALSE)</f>
        <v>Mlynské nivy 44/a, Bratislava</v>
      </c>
      <c r="G48" s="15" t="str">
        <f>VLOOKUP(E48,Hárok1!$A:$C,3,FALSE)</f>
        <v>35815256</v>
      </c>
    </row>
    <row r="49" spans="1:7" ht="25.5" customHeight="1">
      <c r="A49" s="2">
        <v>48</v>
      </c>
      <c r="B49" s="16" t="s">
        <v>476</v>
      </c>
      <c r="C49" s="17">
        <v>131.5</v>
      </c>
      <c r="D49" s="18">
        <v>43118</v>
      </c>
      <c r="E49" s="2" t="s">
        <v>45</v>
      </c>
      <c r="F49" s="2" t="str">
        <f>VLOOKUP(E49,Hárok1!$A:$C,2,FALSE)</f>
        <v>M. Benku 5, Zlaté Moravce</v>
      </c>
      <c r="G49" s="15" t="str">
        <f>VLOOKUP(E49,Hárok1!$A:$C,3,FALSE)</f>
        <v>40330214</v>
      </c>
    </row>
    <row r="50" spans="1:7" ht="25.5" customHeight="1">
      <c r="A50" s="2">
        <v>49</v>
      </c>
      <c r="B50" s="16" t="s">
        <v>477</v>
      </c>
      <c r="C50" s="17">
        <v>84.38</v>
      </c>
      <c r="D50" s="18">
        <v>43118</v>
      </c>
      <c r="E50" s="2" t="s">
        <v>86</v>
      </c>
      <c r="F50" s="2" t="str">
        <f>VLOOKUP(E50,Hárok1!$A:$C,2,FALSE)</f>
        <v>Železničná 4745, Senec</v>
      </c>
      <c r="G50" s="15" t="str">
        <f>VLOOKUP(E50,Hárok1!$A:$C,3,FALSE)</f>
        <v>36675148</v>
      </c>
    </row>
    <row r="51" spans="1:7" ht="25.5" customHeight="1">
      <c r="A51" s="2">
        <v>50</v>
      </c>
      <c r="B51" s="16" t="s">
        <v>479</v>
      </c>
      <c r="C51" s="17">
        <v>728</v>
      </c>
      <c r="D51" s="18">
        <v>43118</v>
      </c>
      <c r="E51" s="2" t="s">
        <v>78</v>
      </c>
      <c r="F51" s="2" t="str">
        <f>VLOOKUP(E51,Hárok1!$A:$C,2,FALSE)</f>
        <v>Mlynské nivy 44/a, Bratislava</v>
      </c>
      <c r="G51" s="15" t="str">
        <f>VLOOKUP(E51,Hárok1!$A:$C,3,FALSE)</f>
        <v>35815256</v>
      </c>
    </row>
    <row r="52" spans="1:7" ht="25.5" customHeight="1">
      <c r="A52" s="2">
        <v>51</v>
      </c>
      <c r="B52" s="16" t="s">
        <v>479</v>
      </c>
      <c r="C52" s="17">
        <v>1114</v>
      </c>
      <c r="D52" s="18">
        <v>43118</v>
      </c>
      <c r="E52" s="2" t="s">
        <v>78</v>
      </c>
      <c r="F52" s="2" t="str">
        <f>VLOOKUP(E52,Hárok1!$A:$C,2,FALSE)</f>
        <v>Mlynské nivy 44/a, Bratislava</v>
      </c>
      <c r="G52" s="15" t="str">
        <f>VLOOKUP(E52,Hárok1!$A:$C,3,FALSE)</f>
        <v>35815256</v>
      </c>
    </row>
    <row r="53" spans="1:7" ht="25.5" customHeight="1">
      <c r="A53" s="2">
        <v>52</v>
      </c>
      <c r="B53" s="16" t="s">
        <v>481</v>
      </c>
      <c r="C53" s="17">
        <v>986.04</v>
      </c>
      <c r="D53" s="18">
        <v>43119</v>
      </c>
      <c r="E53" s="2" t="s">
        <v>271</v>
      </c>
      <c r="F53" s="2" t="str">
        <f>VLOOKUP(E53,Hárok1!$A:$C,2,FALSE)</f>
        <v>Továrenská 3682/47, Zlaté Moravce</v>
      </c>
      <c r="G53" s="15" t="str">
        <f>VLOOKUP(E53,Hárok1!$A:$C,3,FALSE)</f>
        <v>2017181</v>
      </c>
    </row>
    <row r="54" spans="1:7" ht="25.5" customHeight="1">
      <c r="A54" s="2">
        <v>53</v>
      </c>
      <c r="B54" s="16" t="s">
        <v>445</v>
      </c>
      <c r="C54" s="17">
        <v>2222.06</v>
      </c>
      <c r="D54" s="18">
        <v>43122</v>
      </c>
      <c r="E54" s="2" t="s">
        <v>25</v>
      </c>
      <c r="F54" s="2" t="str">
        <f>VLOOKUP(E54,Hárok1!$A:$C,2,FALSE)</f>
        <v>Vlčie hrdlo 1, Bratislava</v>
      </c>
      <c r="G54" s="15" t="str">
        <f>VLOOKUP(E54,Hárok1!$A:$C,3,FALSE)</f>
        <v>31322832</v>
      </c>
    </row>
    <row r="55" spans="1:7" ht="25.5" customHeight="1">
      <c r="A55" s="2">
        <v>54</v>
      </c>
      <c r="B55" s="16" t="s">
        <v>482</v>
      </c>
      <c r="C55" s="17">
        <v>308.7</v>
      </c>
      <c r="D55" s="18">
        <v>43122</v>
      </c>
      <c r="E55" s="2" t="s">
        <v>406</v>
      </c>
      <c r="F55" s="2" t="str">
        <f>VLOOKUP(E55,Hárok1!$A:$C,2,FALSE)</f>
        <v>1. mája 30/A, Zlaté Moravce</v>
      </c>
      <c r="G55" s="15" t="str">
        <f>VLOOKUP(E55,Hárok1!$A:$C,3,FALSE)</f>
        <v>48098469</v>
      </c>
    </row>
    <row r="56" spans="1:7" ht="25.5" customHeight="1">
      <c r="A56" s="2">
        <v>55</v>
      </c>
      <c r="B56" s="16" t="s">
        <v>483</v>
      </c>
      <c r="C56" s="17">
        <v>526.74</v>
      </c>
      <c r="D56" s="18">
        <v>43122</v>
      </c>
      <c r="E56" s="2" t="s">
        <v>484</v>
      </c>
      <c r="F56" s="2" t="str">
        <f>VLOOKUP(E56,Hárok1!$A:$C,2,FALSE)</f>
        <v>Tomášikova 23/D, Bratislava</v>
      </c>
      <c r="G56" s="15" t="str">
        <f>VLOOKUP(E56,Hárok1!$A:$C,3,FALSE)</f>
        <v>31396674</v>
      </c>
    </row>
    <row r="57" spans="1:7" ht="25.5" customHeight="1">
      <c r="A57" s="2">
        <v>56</v>
      </c>
      <c r="B57" s="16" t="s">
        <v>467</v>
      </c>
      <c r="C57" s="17">
        <v>47.2</v>
      </c>
      <c r="D57" s="18">
        <v>43122</v>
      </c>
      <c r="E57" s="2" t="s">
        <v>63</v>
      </c>
      <c r="F57" s="2" t="str">
        <f>VLOOKUP(E57,Hárok1!$A:$C,2,FALSE)</f>
        <v>Mlynské nivy 74, Bratislava</v>
      </c>
      <c r="G57" s="15" t="str">
        <f>VLOOKUP(E57,Hárok1!$A:$C,3,FALSE)</f>
        <v>35755326</v>
      </c>
    </row>
    <row r="58" spans="1:7" ht="25.5" customHeight="1">
      <c r="A58" s="2">
        <v>57</v>
      </c>
      <c r="B58" s="16" t="s">
        <v>485</v>
      </c>
      <c r="C58" s="17">
        <v>28.72</v>
      </c>
      <c r="D58" s="18">
        <v>43122</v>
      </c>
      <c r="E58" s="2" t="s">
        <v>31</v>
      </c>
      <c r="F58" s="2" t="str">
        <f>VLOOKUP(E58,Hárok1!$A:$C,2,FALSE)</f>
        <v>Parková 3, Zlaté Moravce</v>
      </c>
      <c r="G58" s="15" t="str">
        <f>VLOOKUP(E58,Hárok1!$A:$C,3,FALSE)</f>
        <v>35102209</v>
      </c>
    </row>
    <row r="59" spans="1:7" ht="25.5" customHeight="1">
      <c r="A59" s="2">
        <v>58</v>
      </c>
      <c r="B59" s="16" t="s">
        <v>486</v>
      </c>
      <c r="C59" s="17">
        <v>52.5</v>
      </c>
      <c r="D59" s="18">
        <v>43122</v>
      </c>
      <c r="E59" s="2" t="s">
        <v>487</v>
      </c>
      <c r="F59" s="2" t="str">
        <f>VLOOKUP(E59,Hárok1!$A:$C,2,FALSE)</f>
        <v>Tríbečská 1, Nitra</v>
      </c>
      <c r="G59" s="15" t="str">
        <f>VLOOKUP(E59,Hárok1!$A:$C,3,FALSE)</f>
        <v>31193749</v>
      </c>
    </row>
    <row r="60" spans="1:7" ht="25.5" customHeight="1">
      <c r="A60" s="2">
        <v>59</v>
      </c>
      <c r="B60" s="16" t="s">
        <v>480</v>
      </c>
      <c r="C60" s="17">
        <v>192.18</v>
      </c>
      <c r="D60" s="18">
        <v>43123</v>
      </c>
      <c r="E60" s="2" t="s">
        <v>490</v>
      </c>
      <c r="F60" s="2" t="str">
        <f>VLOOKUP(E60,Hárok1!$A:$C,2,FALSE)</f>
        <v>Partizánska cesta 97, Banská Bystrica</v>
      </c>
      <c r="G60" s="15" t="str">
        <f>VLOOKUP(E60,Hárok1!$A:$C,3,FALSE)</f>
        <v>36637637</v>
      </c>
    </row>
    <row r="61" spans="1:7" ht="25.5" customHeight="1">
      <c r="A61" s="2">
        <v>60</v>
      </c>
      <c r="B61" s="16" t="s">
        <v>445</v>
      </c>
      <c r="C61" s="17">
        <v>420.95</v>
      </c>
      <c r="D61" s="18">
        <v>43123</v>
      </c>
      <c r="E61" s="2" t="s">
        <v>127</v>
      </c>
      <c r="F61" s="2" t="str">
        <f>VLOOKUP(E61,Hárok1!$A:$C,2,FALSE)</f>
        <v>Továrenská 64, Zlaté Moravce</v>
      </c>
      <c r="G61" s="15" t="str">
        <f>VLOOKUP(E61,Hárok1!$A:$C,3,FALSE)</f>
        <v>36526185</v>
      </c>
    </row>
    <row r="62" spans="1:7" ht="25.5" customHeight="1">
      <c r="A62" s="2">
        <v>61</v>
      </c>
      <c r="B62" s="16" t="s">
        <v>493</v>
      </c>
      <c r="C62" s="17">
        <v>31.6</v>
      </c>
      <c r="D62" s="18">
        <v>43123</v>
      </c>
      <c r="E62" s="2" t="s">
        <v>494</v>
      </c>
      <c r="F62" s="2" t="str">
        <f>VLOOKUP(E62,Hárok1!$A:$C,2,FALSE)</f>
        <v>Pri Celulózke 40, Žilina</v>
      </c>
      <c r="G62" s="15" t="str">
        <f>VLOOKUP(E62,Hárok1!$A:$C,3,FALSE)</f>
        <v>36371271</v>
      </c>
    </row>
    <row r="63" spans="1:7" ht="25.5" customHeight="1">
      <c r="A63" s="2">
        <v>62</v>
      </c>
      <c r="B63" s="16" t="s">
        <v>476</v>
      </c>
      <c r="C63" s="17">
        <v>279</v>
      </c>
      <c r="D63" s="18">
        <v>43124</v>
      </c>
      <c r="E63" s="2" t="s">
        <v>45</v>
      </c>
      <c r="F63" s="2" t="str">
        <f>VLOOKUP(E63,Hárok1!$A:$C,2,FALSE)</f>
        <v>M. Benku 5, Zlaté Moravce</v>
      </c>
      <c r="G63" s="15" t="str">
        <f>VLOOKUP(E63,Hárok1!$A:$C,3,FALSE)</f>
        <v>40330214</v>
      </c>
    </row>
    <row r="64" spans="1:7" ht="25.5" customHeight="1">
      <c r="A64" s="2">
        <v>63</v>
      </c>
      <c r="B64" s="16" t="s">
        <v>476</v>
      </c>
      <c r="C64" s="17">
        <v>245</v>
      </c>
      <c r="D64" s="18">
        <v>43124</v>
      </c>
      <c r="E64" s="2" t="s">
        <v>45</v>
      </c>
      <c r="F64" s="2" t="str">
        <f>VLOOKUP(E64,Hárok1!$A:$C,2,FALSE)</f>
        <v>M. Benku 5, Zlaté Moravce</v>
      </c>
      <c r="G64" s="15" t="str">
        <f>VLOOKUP(E64,Hárok1!$A:$C,3,FALSE)</f>
        <v>40330214</v>
      </c>
    </row>
    <row r="65" spans="1:7" ht="25.5" customHeight="1">
      <c r="A65" s="2">
        <v>64</v>
      </c>
      <c r="B65" s="16" t="s">
        <v>495</v>
      </c>
      <c r="C65" s="17">
        <v>78</v>
      </c>
      <c r="D65" s="18">
        <v>43125</v>
      </c>
      <c r="E65" s="2" t="s">
        <v>394</v>
      </c>
      <c r="F65" s="2" t="str">
        <f>VLOOKUP(E65,Hárok1!$A:$C,2,FALSE)</f>
        <v>Hviezdoslavova 54, Zlaté Moravce</v>
      </c>
      <c r="G65" s="15" t="str">
        <f>VLOOKUP(E65,Hárok1!$A:$C,3,FALSE)</f>
        <v>35105488</v>
      </c>
    </row>
    <row r="66" spans="1:7" ht="25.5" customHeight="1">
      <c r="A66" s="2">
        <v>65</v>
      </c>
      <c r="B66" s="16" t="s">
        <v>445</v>
      </c>
      <c r="C66" s="17">
        <v>565.28</v>
      </c>
      <c r="D66" s="18">
        <v>43125</v>
      </c>
      <c r="E66" s="2" t="s">
        <v>127</v>
      </c>
      <c r="F66" s="2" t="str">
        <f>VLOOKUP(E66,Hárok1!$A:$C,2,FALSE)</f>
        <v>Továrenská 64, Zlaté Moravce</v>
      </c>
      <c r="G66" s="15" t="str">
        <f>VLOOKUP(E66,Hárok1!$A:$C,3,FALSE)</f>
        <v>36526185</v>
      </c>
    </row>
    <row r="67" spans="1:7" ht="25.5" customHeight="1">
      <c r="A67" s="2">
        <v>66</v>
      </c>
      <c r="B67" s="16" t="s">
        <v>443</v>
      </c>
      <c r="C67" s="17">
        <v>148.52</v>
      </c>
      <c r="D67" s="18">
        <v>43125</v>
      </c>
      <c r="E67" s="2" t="s">
        <v>34</v>
      </c>
      <c r="F67" s="2" t="str">
        <f>VLOOKUP(E67,Hárok1!$A:$C,2,FALSE)</f>
        <v>Bajkálska 28, Bratislava</v>
      </c>
      <c r="G67" s="15" t="str">
        <f>VLOOKUP(E67,Hárok1!$A:$C,3,FALSE)</f>
        <v>35763469</v>
      </c>
    </row>
    <row r="68" spans="1:7" ht="25.5" customHeight="1">
      <c r="A68" s="2">
        <v>67</v>
      </c>
      <c r="B68" s="16" t="s">
        <v>443</v>
      </c>
      <c r="C68" s="17">
        <v>45.9</v>
      </c>
      <c r="D68" s="18">
        <v>43129</v>
      </c>
      <c r="E68" s="2" t="s">
        <v>92</v>
      </c>
      <c r="F68" s="2" t="str">
        <f>VLOOKUP(E68,Hárok1!$A:$C,2,FALSE)</f>
        <v>Metodova 8, Bratislava</v>
      </c>
      <c r="G68" s="15" t="str">
        <f>VLOOKUP(E68,Hárok1!$A:$C,3,FALSE)</f>
        <v>35697270</v>
      </c>
    </row>
    <row r="69" spans="1:7" ht="25.5" customHeight="1">
      <c r="A69" s="2">
        <v>68</v>
      </c>
      <c r="B69" s="16" t="s">
        <v>497</v>
      </c>
      <c r="C69" s="17">
        <v>59.99</v>
      </c>
      <c r="D69" s="18">
        <v>43130</v>
      </c>
      <c r="E69" s="2" t="s">
        <v>462</v>
      </c>
      <c r="F69" s="2" t="str">
        <f>VLOOKUP(E69,Hárok1!$A:$C,2,FALSE)</f>
        <v>Záhradnícka 151, Bratislava</v>
      </c>
      <c r="G69" s="15" t="str">
        <f>VLOOKUP(E69,Hárok1!$A:$C,3,FALSE)</f>
        <v>35954612</v>
      </c>
    </row>
    <row r="70" spans="1:7" ht="25.5" customHeight="1">
      <c r="A70" s="2">
        <v>69</v>
      </c>
      <c r="B70" s="16" t="s">
        <v>496</v>
      </c>
      <c r="C70" s="17">
        <v>11.5</v>
      </c>
      <c r="D70" s="18">
        <v>43130</v>
      </c>
      <c r="E70" s="2" t="s">
        <v>60</v>
      </c>
      <c r="F70" s="2" t="str">
        <f>VLOOKUP(E70,Hárok1!$A:$C,2,FALSE)</f>
        <v>Fundušská 239, Neverice</v>
      </c>
      <c r="G70" s="15" t="str">
        <f>VLOOKUP(E70,Hárok1!$A:$C,3,FALSE)</f>
        <v>44721382</v>
      </c>
    </row>
    <row r="71" spans="1:7" ht="25.5" customHeight="1">
      <c r="A71" s="2">
        <v>70</v>
      </c>
      <c r="B71" s="16" t="s">
        <v>498</v>
      </c>
      <c r="C71" s="17">
        <v>1618.56</v>
      </c>
      <c r="D71" s="18">
        <v>43131</v>
      </c>
      <c r="E71" s="2" t="s">
        <v>285</v>
      </c>
      <c r="F71" s="2" t="str">
        <f>VLOOKUP(E71,Hárok1!$A:$C,2,FALSE)</f>
        <v>Opatovská 1735, Trenčín</v>
      </c>
      <c r="G71" s="15" t="str">
        <f>VLOOKUP(E71,Hárok1!$A:$C,3,FALSE)</f>
        <v>34115901</v>
      </c>
    </row>
    <row r="72" spans="1:7" ht="25.5" customHeight="1">
      <c r="A72" s="2">
        <v>71</v>
      </c>
      <c r="B72" s="16" t="s">
        <v>499</v>
      </c>
      <c r="C72" s="17">
        <v>23</v>
      </c>
      <c r="D72" s="18">
        <v>43131</v>
      </c>
      <c r="E72" s="2" t="s">
        <v>344</v>
      </c>
      <c r="F72" s="2" t="str">
        <f>VLOOKUP(E72,Hárok1!$A:$C,2,FALSE)</f>
        <v>Jakubovo námestie 14, Bratislava</v>
      </c>
      <c r="G72" s="15" t="str">
        <f>VLOOKUP(E72,Hárok1!$A:$C,3,FALSE)</f>
        <v>17310598</v>
      </c>
    </row>
    <row r="73" spans="1:7" ht="25.5" customHeight="1">
      <c r="A73" s="2">
        <v>72</v>
      </c>
      <c r="B73" s="16" t="s">
        <v>500</v>
      </c>
      <c r="C73" s="17">
        <v>129.6</v>
      </c>
      <c r="D73" s="18">
        <v>43131</v>
      </c>
      <c r="E73" s="2" t="s">
        <v>259</v>
      </c>
      <c r="F73" s="2" t="str">
        <f>VLOOKUP(E73,Hárok1!$A:$C,2,FALSE)</f>
        <v>Cabajská 28A, Nitra</v>
      </c>
      <c r="G73" s="15" t="str">
        <f>VLOOKUP(E73,Hárok1!$A:$C,3,FALSE)</f>
        <v>31444334</v>
      </c>
    </row>
    <row r="74" spans="1:7" ht="25.5" customHeight="1">
      <c r="A74" s="2">
        <v>73</v>
      </c>
      <c r="B74" s="16" t="s">
        <v>476</v>
      </c>
      <c r="C74" s="17">
        <v>175</v>
      </c>
      <c r="D74" s="18">
        <v>43132</v>
      </c>
      <c r="E74" s="2" t="s">
        <v>45</v>
      </c>
      <c r="F74" s="2" t="str">
        <f>VLOOKUP(E74,Hárok1!$A:$C,2,FALSE)</f>
        <v>M. Benku 5, Zlaté Moravce</v>
      </c>
      <c r="G74" s="15" t="str">
        <f>VLOOKUP(E74,Hárok1!$A:$C,3,FALSE)</f>
        <v>40330214</v>
      </c>
    </row>
    <row r="75" spans="1:7" ht="25.5" customHeight="1">
      <c r="A75" s="2">
        <v>74</v>
      </c>
      <c r="B75" s="16" t="s">
        <v>501</v>
      </c>
      <c r="C75" s="17">
        <v>65.92</v>
      </c>
      <c r="D75" s="18">
        <v>43132</v>
      </c>
      <c r="E75" s="2" t="s">
        <v>144</v>
      </c>
      <c r="F75" s="2" t="str">
        <f>VLOOKUP(E75,Hárok1!$A:$C,2,FALSE)</f>
        <v>Samova 11, Nitra</v>
      </c>
      <c r="G75" s="15" t="str">
        <f>VLOOKUP(E75,Hárok1!$A:$C,3,FALSE)</f>
        <v>36557129</v>
      </c>
    </row>
    <row r="76" spans="1:7" ht="25.5" customHeight="1">
      <c r="A76" s="2">
        <v>75</v>
      </c>
      <c r="B76" s="16" t="s">
        <v>445</v>
      </c>
      <c r="C76" s="17">
        <v>656.08</v>
      </c>
      <c r="D76" s="18">
        <v>43132</v>
      </c>
      <c r="E76" s="2" t="s">
        <v>127</v>
      </c>
      <c r="F76" s="2" t="str">
        <f>VLOOKUP(E76,Hárok1!$A:$C,2,FALSE)</f>
        <v>Továrenská 64, Zlaté Moravce</v>
      </c>
      <c r="G76" s="15" t="str">
        <f>VLOOKUP(E76,Hárok1!$A:$C,3,FALSE)</f>
        <v>36526185</v>
      </c>
    </row>
    <row r="77" spans="1:7" ht="25.5" customHeight="1">
      <c r="A77" s="2">
        <v>76</v>
      </c>
      <c r="B77" s="16" t="s">
        <v>502</v>
      </c>
      <c r="C77" s="17">
        <v>2371.5</v>
      </c>
      <c r="D77" s="18">
        <v>43132</v>
      </c>
      <c r="E77" s="2" t="s">
        <v>350</v>
      </c>
      <c r="F77" s="2" t="str">
        <f>VLOOKUP(E77,Hárok1!$A:$C,2,FALSE)</f>
        <v>Štúrova 396/7, Vráble</v>
      </c>
      <c r="G77" s="15" t="str">
        <f>VLOOKUP(E77,Hárok1!$A:$C,3,FALSE)</f>
        <v>45543691</v>
      </c>
    </row>
    <row r="78" spans="1:7" ht="25.5" customHeight="1">
      <c r="A78" s="2">
        <v>77</v>
      </c>
      <c r="B78" s="16" t="s">
        <v>503</v>
      </c>
      <c r="C78" s="17">
        <v>99.76</v>
      </c>
      <c r="D78" s="18">
        <v>43133</v>
      </c>
      <c r="E78" s="2" t="s">
        <v>490</v>
      </c>
      <c r="F78" s="2" t="str">
        <f>VLOOKUP(E78,Hárok1!$A:$C,2,FALSE)</f>
        <v>Partizánska cesta 97, Banská Bystrica</v>
      </c>
      <c r="G78" s="15" t="str">
        <f>VLOOKUP(E78,Hárok1!$A:$C,3,FALSE)</f>
        <v>36637637</v>
      </c>
    </row>
    <row r="79" spans="1:7" ht="25.5" customHeight="1">
      <c r="A79" s="2">
        <v>78</v>
      </c>
      <c r="B79" s="16" t="s">
        <v>479</v>
      </c>
      <c r="C79" s="17">
        <v>728</v>
      </c>
      <c r="D79" s="18">
        <v>43133</v>
      </c>
      <c r="E79" s="2" t="s">
        <v>78</v>
      </c>
      <c r="F79" s="2" t="str">
        <f>VLOOKUP(E79,Hárok1!$A:$C,2,FALSE)</f>
        <v>Mlynské nivy 44/a, Bratislava</v>
      </c>
      <c r="G79" s="15" t="str">
        <f>VLOOKUP(E79,Hárok1!$A:$C,3,FALSE)</f>
        <v>35815256</v>
      </c>
    </row>
    <row r="80" spans="1:7" ht="25.5" customHeight="1">
      <c r="A80" s="2">
        <v>79</v>
      </c>
      <c r="B80" s="16" t="s">
        <v>479</v>
      </c>
      <c r="C80" s="17">
        <v>1114</v>
      </c>
      <c r="D80" s="18">
        <v>43133</v>
      </c>
      <c r="E80" s="2" t="s">
        <v>78</v>
      </c>
      <c r="F80" s="2" t="str">
        <f>VLOOKUP(E80,Hárok1!$A:$C,2,FALSE)</f>
        <v>Mlynské nivy 44/a, Bratislava</v>
      </c>
      <c r="G80" s="15" t="str">
        <f>VLOOKUP(E80,Hárok1!$A:$C,3,FALSE)</f>
        <v>35815256</v>
      </c>
    </row>
    <row r="81" spans="1:7" ht="25.5" customHeight="1">
      <c r="A81" s="2">
        <v>80</v>
      </c>
      <c r="B81" s="16" t="s">
        <v>451</v>
      </c>
      <c r="C81" s="17">
        <v>132</v>
      </c>
      <c r="D81" s="18">
        <v>43133</v>
      </c>
      <c r="E81" s="2" t="s">
        <v>504</v>
      </c>
      <c r="F81" s="2" t="str">
        <f>VLOOKUP(E81,Hárok1!$A:$C,2,FALSE)</f>
        <v>Lúky 515, Sľažany</v>
      </c>
      <c r="G81" s="15">
        <f>VLOOKUP(E81,Hárok1!$A:$C,3,FALSE)</f>
        <v>107235588</v>
      </c>
    </row>
    <row r="82" spans="1:7" ht="25.5" customHeight="1">
      <c r="A82" s="2">
        <v>81</v>
      </c>
      <c r="B82" s="16" t="s">
        <v>471</v>
      </c>
      <c r="C82" s="17">
        <v>164.82</v>
      </c>
      <c r="D82" s="18">
        <v>43136</v>
      </c>
      <c r="E82" s="2" t="s">
        <v>472</v>
      </c>
      <c r="F82" s="2" t="str">
        <f>VLOOKUP(E82,Hárok1!$A:$C,2,FALSE)</f>
        <v>1. mája 50, Zlaté Moravce</v>
      </c>
      <c r="G82" s="15" t="str">
        <f>VLOOKUP(E82,Hárok1!$A:$C,3,FALSE)</f>
        <v>22660390</v>
      </c>
    </row>
    <row r="83" spans="1:7" ht="25.5" customHeight="1">
      <c r="A83" s="2">
        <v>82</v>
      </c>
      <c r="B83" s="16" t="s">
        <v>471</v>
      </c>
      <c r="C83" s="17">
        <v>4.25</v>
      </c>
      <c r="D83" s="18">
        <v>43136</v>
      </c>
      <c r="E83" s="2" t="s">
        <v>472</v>
      </c>
      <c r="F83" s="2" t="str">
        <f>VLOOKUP(E83,Hárok1!$A:$C,2,FALSE)</f>
        <v>1. mája 50, Zlaté Moravce</v>
      </c>
      <c r="G83" s="15" t="str">
        <f>VLOOKUP(E83,Hárok1!$A:$C,3,FALSE)</f>
        <v>22660390</v>
      </c>
    </row>
    <row r="84" spans="1:7" ht="25.5" customHeight="1">
      <c r="A84" s="2">
        <v>83</v>
      </c>
      <c r="B84" s="16" t="s">
        <v>471</v>
      </c>
      <c r="C84" s="17">
        <v>2.12</v>
      </c>
      <c r="D84" s="18">
        <v>43136</v>
      </c>
      <c r="E84" s="2" t="s">
        <v>472</v>
      </c>
      <c r="F84" s="2" t="str">
        <f>VLOOKUP(E84,Hárok1!$A:$C,2,FALSE)</f>
        <v>1. mája 50, Zlaté Moravce</v>
      </c>
      <c r="G84" s="15" t="str">
        <f>VLOOKUP(E84,Hárok1!$A:$C,3,FALSE)</f>
        <v>22660390</v>
      </c>
    </row>
    <row r="85" spans="1:7" ht="25.5" customHeight="1">
      <c r="A85" s="2">
        <v>84</v>
      </c>
      <c r="B85" s="16" t="s">
        <v>459</v>
      </c>
      <c r="C85" s="17">
        <v>1415.66</v>
      </c>
      <c r="D85" s="18">
        <v>43136</v>
      </c>
      <c r="E85" s="2" t="s">
        <v>10</v>
      </c>
      <c r="F85" s="2" t="str">
        <f>VLOOKUP(E85,Hárok1!$A:$C,2,FALSE)</f>
        <v>Čulenova 6, P. O. Box 325, Bratislava</v>
      </c>
      <c r="G85" s="15" t="str">
        <f>VLOOKUP(E85,Hárok1!$A:$C,3,FALSE)</f>
        <v>36677281</v>
      </c>
    </row>
    <row r="86" spans="1:7" ht="25.5" customHeight="1">
      <c r="A86" s="2">
        <v>85</v>
      </c>
      <c r="B86" s="16" t="s">
        <v>459</v>
      </c>
      <c r="C86" s="17">
        <v>226.26</v>
      </c>
      <c r="D86" s="18">
        <v>43136</v>
      </c>
      <c r="E86" s="2" t="s">
        <v>10</v>
      </c>
      <c r="F86" s="2" t="str">
        <f>VLOOKUP(E86,Hárok1!$A:$C,2,FALSE)</f>
        <v>Čulenova 6, P. O. Box 325, Bratislava</v>
      </c>
      <c r="G86" s="15" t="str">
        <f>VLOOKUP(E86,Hárok1!$A:$C,3,FALSE)</f>
        <v>36677281</v>
      </c>
    </row>
    <row r="87" spans="1:7" ht="25.5" customHeight="1">
      <c r="A87" s="2">
        <v>86</v>
      </c>
      <c r="B87" s="16" t="s">
        <v>459</v>
      </c>
      <c r="C87" s="17">
        <v>56.18</v>
      </c>
      <c r="D87" s="18">
        <v>43136</v>
      </c>
      <c r="E87" s="2" t="s">
        <v>10</v>
      </c>
      <c r="F87" s="2" t="str">
        <f>VLOOKUP(E87,Hárok1!$A:$C,2,FALSE)</f>
        <v>Čulenova 6, P. O. Box 325, Bratislava</v>
      </c>
      <c r="G87" s="15" t="str">
        <f>VLOOKUP(E87,Hárok1!$A:$C,3,FALSE)</f>
        <v>36677281</v>
      </c>
    </row>
    <row r="88" spans="1:7" ht="25.5" customHeight="1">
      <c r="A88" s="2">
        <v>87</v>
      </c>
      <c r="B88" s="16" t="s">
        <v>505</v>
      </c>
      <c r="C88" s="17">
        <v>159.04</v>
      </c>
      <c r="D88" s="18">
        <v>43136</v>
      </c>
      <c r="E88" s="2" t="s">
        <v>31</v>
      </c>
      <c r="F88" s="2" t="str">
        <f>VLOOKUP(E88,Hárok1!$A:$C,2,FALSE)</f>
        <v>Parková 3, Zlaté Moravce</v>
      </c>
      <c r="G88" s="15" t="str">
        <f>VLOOKUP(E88,Hárok1!$A:$C,3,FALSE)</f>
        <v>35102209</v>
      </c>
    </row>
    <row r="89" spans="1:7" ht="25.5" customHeight="1">
      <c r="A89" s="2">
        <v>88</v>
      </c>
      <c r="B89" s="16" t="s">
        <v>505</v>
      </c>
      <c r="C89" s="17">
        <v>706.8</v>
      </c>
      <c r="D89" s="18">
        <v>43136</v>
      </c>
      <c r="E89" s="2" t="s">
        <v>31</v>
      </c>
      <c r="F89" s="2" t="str">
        <f>VLOOKUP(E89,Hárok1!$A:$C,2,FALSE)</f>
        <v>Parková 3, Zlaté Moravce</v>
      </c>
      <c r="G89" s="15" t="str">
        <f>VLOOKUP(E89,Hárok1!$A:$C,3,FALSE)</f>
        <v>35102209</v>
      </c>
    </row>
    <row r="90" spans="1:7" ht="25.5" customHeight="1">
      <c r="A90" s="2">
        <v>89</v>
      </c>
      <c r="B90" s="16" t="s">
        <v>441</v>
      </c>
      <c r="C90" s="17">
        <v>174</v>
      </c>
      <c r="D90" s="18">
        <v>43137</v>
      </c>
      <c r="E90" s="2" t="s">
        <v>19</v>
      </c>
      <c r="F90" s="2" t="str">
        <f>VLOOKUP(E90,Hárok1!$A:$C,2,FALSE)</f>
        <v>Hlavná 4, Vráble</v>
      </c>
      <c r="G90" s="15" t="str">
        <f>VLOOKUP(E90,Hárok1!$A:$C,3,FALSE)</f>
        <v>36654728</v>
      </c>
    </row>
    <row r="91" spans="1:7" ht="25.5" customHeight="1">
      <c r="A91" s="2">
        <v>90</v>
      </c>
      <c r="B91" s="16" t="s">
        <v>620</v>
      </c>
      <c r="C91" s="17">
        <v>57.6</v>
      </c>
      <c r="D91" s="18">
        <v>43137</v>
      </c>
      <c r="E91" s="2" t="s">
        <v>7</v>
      </c>
      <c r="F91" s="2" t="str">
        <f>VLOOKUP(E91,Hárok1!$A:$C,2,FALSE)</f>
        <v>Galvaniho 17/A, Bratislava</v>
      </c>
      <c r="G91" s="15" t="str">
        <f>VLOOKUP(E91,Hárok1!$A:$C,3,FALSE)</f>
        <v>35810734</v>
      </c>
    </row>
    <row r="92" spans="1:7" ht="25.5" customHeight="1">
      <c r="A92" s="2">
        <v>91</v>
      </c>
      <c r="B92" s="16" t="s">
        <v>444</v>
      </c>
      <c r="C92" s="17">
        <v>78</v>
      </c>
      <c r="D92" s="18">
        <v>43137</v>
      </c>
      <c r="E92" s="2" t="s">
        <v>108</v>
      </c>
      <c r="F92" s="2" t="str">
        <f>VLOOKUP(E92,Hárok1!$A:$C,2,FALSE)</f>
        <v>Dvořákovo nábrežie 7529/4E, Bratislava</v>
      </c>
      <c r="G92" s="15" t="str">
        <f>VLOOKUP(E92,Hárok1!$A:$C,3,FALSE)</f>
        <v>35938617</v>
      </c>
    </row>
    <row r="93" spans="1:7" ht="25.5" customHeight="1">
      <c r="A93" s="2">
        <v>92</v>
      </c>
      <c r="B93" s="16" t="s">
        <v>506</v>
      </c>
      <c r="C93" s="17">
        <v>130.2</v>
      </c>
      <c r="D93" s="18">
        <v>43137</v>
      </c>
      <c r="E93" s="2" t="s">
        <v>507</v>
      </c>
      <c r="F93" s="2" t="str">
        <f>VLOOKUP(E93,Hárok1!$A:$C,2,FALSE)</f>
        <v>Pestovateľská 13, Bratislava</v>
      </c>
      <c r="G93" s="15" t="str">
        <f>VLOOKUP(E93,Hárok1!$A:$C,3,FALSE)</f>
        <v>35765038</v>
      </c>
    </row>
    <row r="94" spans="1:7" ht="25.5" customHeight="1">
      <c r="A94" s="2">
        <v>93</v>
      </c>
      <c r="B94" s="16" t="s">
        <v>445</v>
      </c>
      <c r="C94" s="17">
        <v>2935.78</v>
      </c>
      <c r="D94" s="18">
        <v>43137</v>
      </c>
      <c r="E94" s="2" t="s">
        <v>25</v>
      </c>
      <c r="F94" s="2" t="str">
        <f>VLOOKUP(E94,Hárok1!$A:$C,2,FALSE)</f>
        <v>Vlčie hrdlo 1, Bratislava</v>
      </c>
      <c r="G94" s="15" t="str">
        <f>VLOOKUP(E94,Hárok1!$A:$C,3,FALSE)</f>
        <v>31322832</v>
      </c>
    </row>
    <row r="95" spans="1:7" ht="25.5" customHeight="1">
      <c r="A95" s="2">
        <v>94</v>
      </c>
      <c r="B95" s="16" t="s">
        <v>510</v>
      </c>
      <c r="C95" s="17">
        <v>991.44</v>
      </c>
      <c r="D95" s="18">
        <v>43137</v>
      </c>
      <c r="E95" s="2" t="s">
        <v>159</v>
      </c>
      <c r="F95" s="2" t="str">
        <f>VLOOKUP(E95,Hárok1!$A:$C,2,FALSE)</f>
        <v>Vodná 23, Nitra</v>
      </c>
      <c r="G95" s="15" t="str">
        <f>VLOOKUP(E95,Hárok1!$A:$C,3,FALSE)</f>
        <v>17682258</v>
      </c>
    </row>
    <row r="96" spans="1:7" ht="25.5" customHeight="1">
      <c r="A96" s="2">
        <v>95</v>
      </c>
      <c r="B96" s="16" t="s">
        <v>443</v>
      </c>
      <c r="C96" s="17">
        <v>20.83</v>
      </c>
      <c r="D96" s="18">
        <v>43138</v>
      </c>
      <c r="E96" s="2" t="s">
        <v>34</v>
      </c>
      <c r="F96" s="2" t="str">
        <f>VLOOKUP(E96,Hárok1!$A:$C,2,FALSE)</f>
        <v>Bajkálska 28, Bratislava</v>
      </c>
      <c r="G96" s="15" t="str">
        <f>VLOOKUP(E96,Hárok1!$A:$C,3,FALSE)</f>
        <v>35763469</v>
      </c>
    </row>
    <row r="97" spans="1:7" ht="25.5" customHeight="1">
      <c r="A97" s="2">
        <v>96</v>
      </c>
      <c r="B97" s="16" t="s">
        <v>443</v>
      </c>
      <c r="C97" s="17">
        <v>69.11</v>
      </c>
      <c r="D97" s="18">
        <v>43138</v>
      </c>
      <c r="E97" s="2" t="s">
        <v>34</v>
      </c>
      <c r="F97" s="2" t="str">
        <f>VLOOKUP(E97,Hárok1!$A:$C,2,FALSE)</f>
        <v>Bajkálska 28, Bratislava</v>
      </c>
      <c r="G97" s="15" t="str">
        <f>VLOOKUP(E97,Hárok1!$A:$C,3,FALSE)</f>
        <v>35763469</v>
      </c>
    </row>
    <row r="98" spans="1:7" ht="25.5" customHeight="1">
      <c r="A98" s="2">
        <v>97</v>
      </c>
      <c r="B98" s="16" t="s">
        <v>450</v>
      </c>
      <c r="C98" s="17">
        <v>3971.87</v>
      </c>
      <c r="D98" s="18">
        <v>43138</v>
      </c>
      <c r="E98" s="2" t="s">
        <v>321</v>
      </c>
      <c r="F98" s="2" t="str">
        <f>VLOOKUP(E98,Hárok1!$A:$C,2,FALSE)</f>
        <v>A. S. Jegorova 2,  Lučenec</v>
      </c>
      <c r="G98" s="15" t="str">
        <f>VLOOKUP(E98,Hárok1!$A:$C,3,FALSE)</f>
        <v>36052981</v>
      </c>
    </row>
    <row r="99" spans="1:7" ht="25.5" customHeight="1">
      <c r="A99" s="2">
        <v>98</v>
      </c>
      <c r="B99" s="16" t="s">
        <v>511</v>
      </c>
      <c r="C99" s="17">
        <v>3136.32</v>
      </c>
      <c r="D99" s="18">
        <v>43138</v>
      </c>
      <c r="E99" s="2" t="s">
        <v>241</v>
      </c>
      <c r="F99" s="2" t="str">
        <f>VLOOKUP(E99,Hárok1!$A:$C,2,FALSE)</f>
        <v>Kollárova 20, Zlaté Moravce</v>
      </c>
      <c r="G99" s="15" t="str">
        <f>VLOOKUP(E99,Hárok1!$A:$C,3,FALSE)</f>
        <v>37867148</v>
      </c>
    </row>
    <row r="100" spans="1:7" ht="25.5" customHeight="1">
      <c r="A100" s="2">
        <v>99</v>
      </c>
      <c r="B100" s="16" t="s">
        <v>512</v>
      </c>
      <c r="C100" s="17">
        <v>79.67</v>
      </c>
      <c r="D100" s="18">
        <v>43139</v>
      </c>
      <c r="E100" s="2" t="s">
        <v>429</v>
      </c>
      <c r="F100" s="2" t="str">
        <f>VLOOKUP(E100,Hárok1!$A:$C,2,FALSE)</f>
        <v>Plynárenská 7/C, Bratislava</v>
      </c>
      <c r="G100" s="15" t="str">
        <f>VLOOKUP(E100,Hárok1!$A:$C,3,FALSE)</f>
        <v>00602311</v>
      </c>
    </row>
    <row r="101" spans="1:7" ht="25.5" customHeight="1">
      <c r="A101" s="2">
        <v>100</v>
      </c>
      <c r="B101" s="16" t="s">
        <v>460</v>
      </c>
      <c r="C101" s="17">
        <v>349.7</v>
      </c>
      <c r="D101" s="18">
        <v>43139</v>
      </c>
      <c r="E101" s="2" t="s">
        <v>10</v>
      </c>
      <c r="F101" s="2" t="str">
        <f>VLOOKUP(E101,Hárok1!$A:$C,2,FALSE)</f>
        <v>Čulenova 6, P. O. Box 325, Bratislava</v>
      </c>
      <c r="G101" s="15" t="str">
        <f>VLOOKUP(E101,Hárok1!$A:$C,3,FALSE)</f>
        <v>36677281</v>
      </c>
    </row>
    <row r="102" spans="1:7" ht="25.5" customHeight="1">
      <c r="A102" s="2">
        <v>101</v>
      </c>
      <c r="B102" s="16" t="s">
        <v>460</v>
      </c>
      <c r="C102" s="17">
        <v>352.67</v>
      </c>
      <c r="D102" s="18">
        <v>43139</v>
      </c>
      <c r="E102" s="2" t="s">
        <v>10</v>
      </c>
      <c r="F102" s="2" t="str">
        <f>VLOOKUP(E102,Hárok1!$A:$C,2,FALSE)</f>
        <v>Čulenova 6, P. O. Box 325, Bratislava</v>
      </c>
      <c r="G102" s="15" t="str">
        <f>VLOOKUP(E102,Hárok1!$A:$C,3,FALSE)</f>
        <v>36677281</v>
      </c>
    </row>
    <row r="103" spans="1:7" ht="25.5" customHeight="1">
      <c r="A103" s="2">
        <v>102</v>
      </c>
      <c r="B103" s="16" t="s">
        <v>460</v>
      </c>
      <c r="C103" s="17">
        <v>3951.37</v>
      </c>
      <c r="D103" s="18">
        <v>43139</v>
      </c>
      <c r="E103" s="2" t="s">
        <v>10</v>
      </c>
      <c r="F103" s="2" t="str">
        <f>VLOOKUP(E103,Hárok1!$A:$C,2,FALSE)</f>
        <v>Čulenova 6, P. O. Box 325, Bratislava</v>
      </c>
      <c r="G103" s="15" t="str">
        <f>VLOOKUP(E103,Hárok1!$A:$C,3,FALSE)</f>
        <v>36677281</v>
      </c>
    </row>
    <row r="104" spans="1:7" ht="25.5" customHeight="1">
      <c r="A104" s="2">
        <v>103</v>
      </c>
      <c r="B104" s="16" t="s">
        <v>460</v>
      </c>
      <c r="C104" s="17">
        <v>5258.72</v>
      </c>
      <c r="D104" s="18">
        <v>43143</v>
      </c>
      <c r="E104" s="2" t="s">
        <v>10</v>
      </c>
      <c r="F104" s="2" t="str">
        <f>VLOOKUP(E104,Hárok1!$A:$C,2,FALSE)</f>
        <v>Čulenova 6, P. O. Box 325, Bratislava</v>
      </c>
      <c r="G104" s="15" t="str">
        <f>VLOOKUP(E104,Hárok1!$A:$C,3,FALSE)</f>
        <v>36677281</v>
      </c>
    </row>
    <row r="105" spans="1:7" ht="25.5" customHeight="1">
      <c r="A105" s="2">
        <v>104</v>
      </c>
      <c r="B105" s="16" t="s">
        <v>513</v>
      </c>
      <c r="C105" s="17">
        <v>216.6</v>
      </c>
      <c r="D105" s="18">
        <v>43143</v>
      </c>
      <c r="E105" s="2" t="s">
        <v>271</v>
      </c>
      <c r="F105" s="2" t="str">
        <f>VLOOKUP(E105,Hárok1!$A:$C,2,FALSE)</f>
        <v>Továrenská 3682/47, Zlaté Moravce</v>
      </c>
      <c r="G105" s="15" t="str">
        <f>VLOOKUP(E105,Hárok1!$A:$C,3,FALSE)</f>
        <v>2017181</v>
      </c>
    </row>
    <row r="106" spans="1:7" ht="25.5" customHeight="1">
      <c r="A106" s="2">
        <v>105</v>
      </c>
      <c r="B106" s="16" t="s">
        <v>498</v>
      </c>
      <c r="C106" s="17">
        <v>734.4</v>
      </c>
      <c r="D106" s="18">
        <v>43143</v>
      </c>
      <c r="E106" s="2" t="s">
        <v>285</v>
      </c>
      <c r="F106" s="2" t="str">
        <f>VLOOKUP(E106,Hárok1!$A:$C,2,FALSE)</f>
        <v>Opatovská 1735, Trenčín</v>
      </c>
      <c r="G106" s="15" t="str">
        <f>VLOOKUP(E106,Hárok1!$A:$C,3,FALSE)</f>
        <v>34115901</v>
      </c>
    </row>
    <row r="107" spans="1:7" ht="25.5" customHeight="1">
      <c r="A107" s="2">
        <v>106</v>
      </c>
      <c r="B107" s="16" t="s">
        <v>443</v>
      </c>
      <c r="C107" s="17">
        <v>405</v>
      </c>
      <c r="D107" s="18">
        <v>43143</v>
      </c>
      <c r="E107" s="2" t="s">
        <v>462</v>
      </c>
      <c r="F107" s="2" t="str">
        <f>VLOOKUP(E107,Hárok1!$A:$C,2,FALSE)</f>
        <v>Záhradnícka 151, Bratislava</v>
      </c>
      <c r="G107" s="15" t="str">
        <f>VLOOKUP(E107,Hárok1!$A:$C,3,FALSE)</f>
        <v>35954612</v>
      </c>
    </row>
    <row r="108" spans="1:7" ht="25.5" customHeight="1">
      <c r="A108" s="2">
        <v>107</v>
      </c>
      <c r="B108" s="16" t="s">
        <v>465</v>
      </c>
      <c r="C108" s="17">
        <v>79.92</v>
      </c>
      <c r="D108" s="18">
        <v>43143</v>
      </c>
      <c r="E108" s="2" t="s">
        <v>57</v>
      </c>
      <c r="F108" s="2" t="str">
        <f>VLOOKUP(E108,Hárok1!$A:$C,2,FALSE)</f>
        <v>Bazová 9, Bratislava</v>
      </c>
      <c r="G108" s="15" t="str">
        <f>VLOOKUP(E108,Hárok1!$A:$C,3,FALSE)</f>
        <v>46291873</v>
      </c>
    </row>
    <row r="109" spans="1:7" ht="25.5" customHeight="1">
      <c r="A109" s="2">
        <v>108</v>
      </c>
      <c r="B109" s="16" t="s">
        <v>460</v>
      </c>
      <c r="C109" s="17">
        <v>800.86</v>
      </c>
      <c r="D109" s="18">
        <v>43144</v>
      </c>
      <c r="E109" s="2" t="s">
        <v>10</v>
      </c>
      <c r="F109" s="2" t="str">
        <f>VLOOKUP(E109,Hárok1!$A:$C,2,FALSE)</f>
        <v>Čulenova 6, P. O. Box 325, Bratislava</v>
      </c>
      <c r="G109" s="15" t="str">
        <f>VLOOKUP(E109,Hárok1!$A:$C,3,FALSE)</f>
        <v>36677281</v>
      </c>
    </row>
    <row r="110" spans="1:7" ht="25.5" customHeight="1">
      <c r="A110" s="2">
        <v>109</v>
      </c>
      <c r="B110" s="16" t="s">
        <v>569</v>
      </c>
      <c r="C110" s="17">
        <v>63.18</v>
      </c>
      <c r="D110" s="18">
        <v>43144</v>
      </c>
      <c r="E110" s="2" t="s">
        <v>51</v>
      </c>
      <c r="F110" s="2" t="str">
        <f>VLOOKUP(E110,Hárok1!$A:$C,2,FALSE)</f>
        <v>Nábrežie za hydrocentrálou 4, Nitra</v>
      </c>
      <c r="G110" s="15" t="str">
        <f>VLOOKUP(E110,Hárok1!$A:$C,3,FALSE)</f>
        <v>366550949</v>
      </c>
    </row>
    <row r="111" spans="1:7" ht="25.5" customHeight="1">
      <c r="A111" s="2">
        <v>110</v>
      </c>
      <c r="B111" s="16" t="s">
        <v>569</v>
      </c>
      <c r="C111" s="17">
        <v>63.9</v>
      </c>
      <c r="D111" s="18">
        <v>43144</v>
      </c>
      <c r="E111" s="2" t="s">
        <v>51</v>
      </c>
      <c r="F111" s="2" t="str">
        <f>VLOOKUP(E111,Hárok1!$A:$C,2,FALSE)</f>
        <v>Nábrežie za hydrocentrálou 4, Nitra</v>
      </c>
      <c r="G111" s="15" t="str">
        <f>VLOOKUP(E111,Hárok1!$A:$C,3,FALSE)</f>
        <v>366550949</v>
      </c>
    </row>
    <row r="112" spans="1:7" ht="25.5" customHeight="1">
      <c r="A112" s="2">
        <v>111</v>
      </c>
      <c r="B112" s="16" t="s">
        <v>569</v>
      </c>
      <c r="C112" s="17">
        <v>40.22</v>
      </c>
      <c r="D112" s="18">
        <v>43144</v>
      </c>
      <c r="E112" s="2" t="s">
        <v>51</v>
      </c>
      <c r="F112" s="2" t="str">
        <f>VLOOKUP(E112,Hárok1!$A:$C,2,FALSE)</f>
        <v>Nábrežie za hydrocentrálou 4, Nitra</v>
      </c>
      <c r="G112" s="15" t="str">
        <f>VLOOKUP(E112,Hárok1!$A:$C,3,FALSE)</f>
        <v>366550949</v>
      </c>
    </row>
    <row r="113" spans="1:7" ht="25.5" customHeight="1">
      <c r="A113" s="2">
        <v>112</v>
      </c>
      <c r="B113" s="16" t="s">
        <v>445</v>
      </c>
      <c r="C113" s="17">
        <v>787.8</v>
      </c>
      <c r="D113" s="18">
        <v>43145</v>
      </c>
      <c r="E113" s="2" t="s">
        <v>127</v>
      </c>
      <c r="F113" s="2" t="str">
        <f>VLOOKUP(E113,Hárok1!$A:$C,2,FALSE)</f>
        <v>Továrenská 64, Zlaté Moravce</v>
      </c>
      <c r="G113" s="15" t="str">
        <f>VLOOKUP(E113,Hárok1!$A:$C,3,FALSE)</f>
        <v>36526185</v>
      </c>
    </row>
    <row r="114" spans="1:7" ht="25.5" customHeight="1">
      <c r="A114" s="2">
        <v>113</v>
      </c>
      <c r="B114" s="16" t="s">
        <v>501</v>
      </c>
      <c r="C114" s="17">
        <v>3.27</v>
      </c>
      <c r="D114" s="18">
        <v>43145</v>
      </c>
      <c r="E114" s="2" t="s">
        <v>453</v>
      </c>
      <c r="F114" s="2" t="str">
        <f>VLOOKUP(E114,Hárok1!$A:$C,2,FALSE)</f>
        <v>Horná 82/25, Banská Bystrica</v>
      </c>
      <c r="G114" s="15" t="str">
        <f>VLOOKUP(E114,Hárok1!$A:$C,3,FALSE)</f>
        <v>31595545</v>
      </c>
    </row>
    <row r="115" spans="1:7" ht="25.5" customHeight="1">
      <c r="A115" s="2">
        <v>114</v>
      </c>
      <c r="B115" s="16" t="s">
        <v>514</v>
      </c>
      <c r="C115" s="17">
        <v>24</v>
      </c>
      <c r="D115" s="18">
        <v>43146</v>
      </c>
      <c r="E115" s="2" t="s">
        <v>168</v>
      </c>
      <c r="F115" s="2" t="str">
        <f>VLOOKUP(E115,Hárok1!$A:$C,2,FALSE)</f>
        <v>Kalinčiakova 14, Zlaté Moravce</v>
      </c>
      <c r="G115" s="15" t="str">
        <f>VLOOKUP(E115,Hárok1!$A:$C,3,FALSE)</f>
        <v>36553760</v>
      </c>
    </row>
    <row r="116" spans="1:7" ht="25.5" customHeight="1">
      <c r="A116" s="2">
        <v>115</v>
      </c>
      <c r="B116" s="16" t="s">
        <v>455</v>
      </c>
      <c r="C116" s="17">
        <v>388</v>
      </c>
      <c r="D116" s="18">
        <v>43146</v>
      </c>
      <c r="E116" s="2" t="s">
        <v>138</v>
      </c>
      <c r="F116" s="2" t="str">
        <f>VLOOKUP(E116,Hárok1!$A:$C,2,FALSE)</f>
        <v>Jedľové Kostoľany 297</v>
      </c>
      <c r="G116" s="15" t="str">
        <f>VLOOKUP(E116,Hárok1!$A:$C,3,FALSE)</f>
        <v>00308064</v>
      </c>
    </row>
    <row r="117" spans="1:7" ht="25.5" customHeight="1">
      <c r="A117" s="2">
        <v>116</v>
      </c>
      <c r="B117" s="16" t="s">
        <v>471</v>
      </c>
      <c r="C117" s="17">
        <v>201.14</v>
      </c>
      <c r="D117" s="18">
        <v>43147</v>
      </c>
      <c r="E117" s="2" t="s">
        <v>472</v>
      </c>
      <c r="F117" s="2" t="str">
        <f>VLOOKUP(E117,Hárok1!$A:$C,2,FALSE)</f>
        <v>1. mája 50, Zlaté Moravce</v>
      </c>
      <c r="G117" s="15" t="str">
        <f>VLOOKUP(E117,Hárok1!$A:$C,3,FALSE)</f>
        <v>22660390</v>
      </c>
    </row>
    <row r="118" spans="1:7" ht="25.5" customHeight="1">
      <c r="A118" s="2">
        <v>117</v>
      </c>
      <c r="B118" s="16" t="s">
        <v>471</v>
      </c>
      <c r="C118" s="17">
        <v>134.45</v>
      </c>
      <c r="D118" s="18">
        <v>43147</v>
      </c>
      <c r="E118" s="2" t="s">
        <v>472</v>
      </c>
      <c r="F118" s="2" t="str">
        <f>VLOOKUP(E118,Hárok1!$A:$C,2,FALSE)</f>
        <v>1. mája 50, Zlaté Moravce</v>
      </c>
      <c r="G118" s="15" t="str">
        <f>VLOOKUP(E118,Hárok1!$A:$C,3,FALSE)</f>
        <v>22660390</v>
      </c>
    </row>
    <row r="119" spans="1:7" ht="25.5" customHeight="1">
      <c r="A119" s="2">
        <v>118</v>
      </c>
      <c r="B119" s="16" t="s">
        <v>471</v>
      </c>
      <c r="C119" s="17">
        <v>79.84</v>
      </c>
      <c r="D119" s="18">
        <v>43147</v>
      </c>
      <c r="E119" s="2" t="s">
        <v>472</v>
      </c>
      <c r="F119" s="2" t="str">
        <f>VLOOKUP(E119,Hárok1!$A:$C,2,FALSE)</f>
        <v>1. mája 50, Zlaté Moravce</v>
      </c>
      <c r="G119" s="15" t="str">
        <f>VLOOKUP(E119,Hárok1!$A:$C,3,FALSE)</f>
        <v>22660390</v>
      </c>
    </row>
    <row r="120" spans="1:7" ht="25.5" customHeight="1">
      <c r="A120" s="2">
        <v>119</v>
      </c>
      <c r="B120" s="16" t="s">
        <v>515</v>
      </c>
      <c r="C120" s="17">
        <v>476.5</v>
      </c>
      <c r="D120" s="18">
        <v>43147</v>
      </c>
      <c r="E120" s="2" t="s">
        <v>185</v>
      </c>
      <c r="F120" s="2" t="str">
        <f>VLOOKUP(E120,Hárok1!$A:$C,2,FALSE)</f>
        <v>Zelená 3605/2A, Zlaté Moravce</v>
      </c>
      <c r="G120" s="15" t="str">
        <f>VLOOKUP(E120,Hárok1!$A:$C,3,FALSE)</f>
        <v>45452733</v>
      </c>
    </row>
    <row r="121" spans="1:7" ht="25.5" customHeight="1">
      <c r="A121" s="2">
        <v>120</v>
      </c>
      <c r="B121" s="16" t="s">
        <v>467</v>
      </c>
      <c r="C121" s="17">
        <v>42.79</v>
      </c>
      <c r="D121" s="18">
        <v>43147</v>
      </c>
      <c r="E121" s="2" t="s">
        <v>63</v>
      </c>
      <c r="F121" s="2" t="str">
        <f>VLOOKUP(E121,Hárok1!$A:$C,2,FALSE)</f>
        <v>Mlynské nivy 74, Bratislava</v>
      </c>
      <c r="G121" s="15" t="str">
        <f>VLOOKUP(E121,Hárok1!$A:$C,3,FALSE)</f>
        <v>35755326</v>
      </c>
    </row>
    <row r="122" spans="1:7" ht="25.5" customHeight="1">
      <c r="A122" s="2">
        <v>121</v>
      </c>
      <c r="B122" s="16" t="s">
        <v>466</v>
      </c>
      <c r="C122" s="17">
        <v>349.14</v>
      </c>
      <c r="D122" s="18">
        <v>43150</v>
      </c>
      <c r="E122" s="2" t="s">
        <v>271</v>
      </c>
      <c r="F122" s="2" t="str">
        <f>VLOOKUP(E122,Hárok1!$A:$C,2,FALSE)</f>
        <v>Továrenská 3682/47, Zlaté Moravce</v>
      </c>
      <c r="G122" s="15" t="str">
        <f>VLOOKUP(E122,Hárok1!$A:$C,3,FALSE)</f>
        <v>2017181</v>
      </c>
    </row>
    <row r="123" spans="1:7" ht="25.5" customHeight="1">
      <c r="A123" s="2">
        <v>122</v>
      </c>
      <c r="B123" s="16" t="s">
        <v>436</v>
      </c>
      <c r="C123" s="17">
        <v>132.68</v>
      </c>
      <c r="D123" s="18">
        <v>43150</v>
      </c>
      <c r="E123" s="2" t="s">
        <v>28</v>
      </c>
      <c r="F123" s="2" t="str">
        <f>VLOOKUP(E123,Hárok1!$A:$C,2,FALSE)</f>
        <v>Murgašova 6, Nitra</v>
      </c>
      <c r="G123" s="15" t="str">
        <f>VLOOKUP(E123,Hárok1!$A:$C,3,FALSE)</f>
        <v>34128344</v>
      </c>
    </row>
    <row r="124" spans="1:7" ht="25.5" customHeight="1">
      <c r="A124" s="2">
        <v>123</v>
      </c>
      <c r="B124" s="16" t="s">
        <v>516</v>
      </c>
      <c r="C124" s="17">
        <v>298.8</v>
      </c>
      <c r="D124" s="18">
        <v>43151</v>
      </c>
      <c r="E124" s="2" t="s">
        <v>203</v>
      </c>
      <c r="F124" s="2" t="str">
        <f>VLOOKUP(E124,Hárok1!$A:$C,2,FALSE)</f>
        <v>Hollého 2366/25B, Stupava</v>
      </c>
      <c r="G124" s="15" t="str">
        <f>VLOOKUP(E124,Hárok1!$A:$C,3,FALSE)</f>
        <v>46919805</v>
      </c>
    </row>
    <row r="125" spans="1:7" ht="25.5" customHeight="1">
      <c r="A125" s="2">
        <v>124</v>
      </c>
      <c r="B125" s="16" t="s">
        <v>517</v>
      </c>
      <c r="C125" s="17">
        <v>316.6</v>
      </c>
      <c r="D125" s="18">
        <v>43151</v>
      </c>
      <c r="E125" s="2" t="s">
        <v>203</v>
      </c>
      <c r="F125" s="2" t="str">
        <f>VLOOKUP(E125,Hárok1!$A:$C,2,FALSE)</f>
        <v>Hollého 2366/25B, Stupava</v>
      </c>
      <c r="G125" s="15" t="str">
        <f>VLOOKUP(E125,Hárok1!$A:$C,3,FALSE)</f>
        <v>46919805</v>
      </c>
    </row>
    <row r="126" spans="1:7" ht="25.5" customHeight="1">
      <c r="A126" s="2">
        <v>125</v>
      </c>
      <c r="B126" s="16" t="s">
        <v>445</v>
      </c>
      <c r="C126" s="17">
        <v>2026.48</v>
      </c>
      <c r="D126" s="18">
        <v>43151</v>
      </c>
      <c r="E126" s="2" t="s">
        <v>25</v>
      </c>
      <c r="F126" s="2" t="str">
        <f>VLOOKUP(E126,Hárok1!$A:$C,2,FALSE)</f>
        <v>Vlčie hrdlo 1, Bratislava</v>
      </c>
      <c r="G126" s="15" t="str">
        <f>VLOOKUP(E126,Hárok1!$A:$C,3,FALSE)</f>
        <v>31322832</v>
      </c>
    </row>
    <row r="127" spans="1:7" ht="25.5" customHeight="1">
      <c r="A127" s="2">
        <v>126</v>
      </c>
      <c r="B127" s="16" t="s">
        <v>445</v>
      </c>
      <c r="C127" s="17">
        <v>583.86</v>
      </c>
      <c r="D127" s="18">
        <v>43151</v>
      </c>
      <c r="E127" s="2" t="s">
        <v>127</v>
      </c>
      <c r="F127" s="2" t="str">
        <f>VLOOKUP(E127,Hárok1!$A:$C,2,FALSE)</f>
        <v>Továrenská 64, Zlaté Moravce</v>
      </c>
      <c r="G127" s="15" t="str">
        <f>VLOOKUP(E127,Hárok1!$A:$C,3,FALSE)</f>
        <v>36526185</v>
      </c>
    </row>
    <row r="128" spans="1:7" ht="25.5" customHeight="1">
      <c r="A128" s="2">
        <v>127</v>
      </c>
      <c r="B128" s="16" t="s">
        <v>518</v>
      </c>
      <c r="C128" s="17">
        <v>300</v>
      </c>
      <c r="D128" s="18">
        <v>43152</v>
      </c>
      <c r="E128" s="2" t="s">
        <v>98</v>
      </c>
      <c r="F128" s="2" t="str">
        <f>VLOOKUP(E128,Hárok1!$A:$C,2,FALSE)</f>
        <v>Hlavná 66, Topoľčianky</v>
      </c>
      <c r="G128" s="15" t="str">
        <f>VLOOKUP(E128,Hárok1!$A:$C,3,FALSE)</f>
        <v>36550302</v>
      </c>
    </row>
    <row r="129" spans="1:7" ht="25.5" customHeight="1">
      <c r="A129" s="2">
        <v>128</v>
      </c>
      <c r="B129" s="16" t="s">
        <v>519</v>
      </c>
      <c r="C129" s="17">
        <v>1385.83</v>
      </c>
      <c r="D129" s="18">
        <v>43152</v>
      </c>
      <c r="E129" s="2" t="s">
        <v>520</v>
      </c>
      <c r="F129" s="2" t="str">
        <f>VLOOKUP(E129,Hárok1!$A:$C,2,FALSE)</f>
        <v>Pažiť 177</v>
      </c>
      <c r="G129" s="15" t="str">
        <f>VLOOKUP(E129,Hárok1!$A:$C,3,FALSE)</f>
        <v>47580232</v>
      </c>
    </row>
    <row r="130" spans="1:7" ht="25.5" customHeight="1">
      <c r="A130" s="2">
        <v>129</v>
      </c>
      <c r="B130" s="16" t="s">
        <v>445</v>
      </c>
      <c r="C130" s="17">
        <v>551.16</v>
      </c>
      <c r="D130" s="18">
        <v>43154</v>
      </c>
      <c r="E130" s="2" t="s">
        <v>127</v>
      </c>
      <c r="F130" s="2" t="str">
        <f>VLOOKUP(E130,Hárok1!$A:$C,2,FALSE)</f>
        <v>Továrenská 64, Zlaté Moravce</v>
      </c>
      <c r="G130" s="15" t="str">
        <f>VLOOKUP(E130,Hárok1!$A:$C,3,FALSE)</f>
        <v>36526185</v>
      </c>
    </row>
    <row r="131" spans="1:7" ht="25.5" customHeight="1">
      <c r="A131" s="2">
        <v>130</v>
      </c>
      <c r="B131" s="16" t="s">
        <v>523</v>
      </c>
      <c r="C131" s="17">
        <v>33.6</v>
      </c>
      <c r="D131" s="18">
        <v>43154</v>
      </c>
      <c r="E131" s="2" t="s">
        <v>259</v>
      </c>
      <c r="F131" s="2" t="str">
        <f>VLOOKUP(E131,Hárok1!$A:$C,2,FALSE)</f>
        <v>Cabajská 28A, Nitra</v>
      </c>
      <c r="G131" s="15" t="str">
        <f>VLOOKUP(E131,Hárok1!$A:$C,3,FALSE)</f>
        <v>31444334</v>
      </c>
    </row>
    <row r="132" spans="1:7" ht="25.5" customHeight="1">
      <c r="A132" s="2">
        <v>131</v>
      </c>
      <c r="B132" s="16" t="s">
        <v>443</v>
      </c>
      <c r="C132" s="17">
        <v>168.55</v>
      </c>
      <c r="D132" s="18">
        <v>43157</v>
      </c>
      <c r="E132" s="2" t="s">
        <v>34</v>
      </c>
      <c r="F132" s="2" t="str">
        <f>VLOOKUP(E132,Hárok1!$A:$C,2,FALSE)</f>
        <v>Bajkálska 28, Bratislava</v>
      </c>
      <c r="G132" s="15" t="str">
        <f>VLOOKUP(E132,Hárok1!$A:$C,3,FALSE)</f>
        <v>35763469</v>
      </c>
    </row>
    <row r="133" spans="1:7" ht="25.5" customHeight="1">
      <c r="A133" s="2">
        <v>132</v>
      </c>
      <c r="B133" s="16" t="s">
        <v>524</v>
      </c>
      <c r="C133" s="17">
        <v>4999.94</v>
      </c>
      <c r="D133" s="18">
        <v>43157</v>
      </c>
      <c r="E133" s="2" t="s">
        <v>159</v>
      </c>
      <c r="F133" s="2" t="str">
        <f>VLOOKUP(E133,Hárok1!$A:$C,2,FALSE)</f>
        <v>Vodná 23, Nitra</v>
      </c>
      <c r="G133" s="15" t="str">
        <f>VLOOKUP(E133,Hárok1!$A:$C,3,FALSE)</f>
        <v>17682258</v>
      </c>
    </row>
    <row r="134" spans="1:7" ht="25.5" customHeight="1">
      <c r="A134" s="2">
        <v>133</v>
      </c>
      <c r="B134" s="16" t="s">
        <v>443</v>
      </c>
      <c r="C134" s="17">
        <v>45.9</v>
      </c>
      <c r="D134" s="18">
        <v>43159</v>
      </c>
      <c r="E134" s="2" t="s">
        <v>92</v>
      </c>
      <c r="F134" s="2" t="str">
        <f>VLOOKUP(E134,Hárok1!$A:$C,2,FALSE)</f>
        <v>Metodova 8, Bratislava</v>
      </c>
      <c r="G134" s="15" t="str">
        <f>VLOOKUP(E134,Hárok1!$A:$C,3,FALSE)</f>
        <v>35697270</v>
      </c>
    </row>
    <row r="135" spans="1:7" ht="25.5" customHeight="1">
      <c r="A135" s="2">
        <v>134</v>
      </c>
      <c r="B135" s="16" t="s">
        <v>436</v>
      </c>
      <c r="C135" s="17">
        <v>229.15</v>
      </c>
      <c r="D135" s="18">
        <v>43159</v>
      </c>
      <c r="E135" s="2" t="s">
        <v>28</v>
      </c>
      <c r="F135" s="2" t="str">
        <f>VLOOKUP(E135,Hárok1!$A:$C,2,FALSE)</f>
        <v>Murgašova 6, Nitra</v>
      </c>
      <c r="G135" s="15" t="str">
        <f>VLOOKUP(E135,Hárok1!$A:$C,3,FALSE)</f>
        <v>34128344</v>
      </c>
    </row>
    <row r="136" spans="1:7" ht="25.5" customHeight="1">
      <c r="A136" s="2">
        <v>135</v>
      </c>
      <c r="B136" s="16" t="s">
        <v>465</v>
      </c>
      <c r="C136" s="17">
        <v>52.14</v>
      </c>
      <c r="D136" s="18">
        <v>43160</v>
      </c>
      <c r="E136" s="2" t="s">
        <v>117</v>
      </c>
      <c r="F136" s="2" t="str">
        <f>VLOOKUP(E136,Hárok1!$A:$C,2,FALSE)</f>
        <v>J. Matušku 764/26, Prievidza</v>
      </c>
      <c r="G136" s="15" t="str">
        <f>VLOOKUP(E136,Hárok1!$A:$C,3,FALSE)</f>
        <v>36344117</v>
      </c>
    </row>
    <row r="137" spans="1:7" ht="25.5" customHeight="1">
      <c r="A137" s="2">
        <v>136</v>
      </c>
      <c r="B137" s="16" t="s">
        <v>620</v>
      </c>
      <c r="C137" s="17">
        <v>57.6</v>
      </c>
      <c r="D137" s="18">
        <v>43160</v>
      </c>
      <c r="E137" s="2" t="s">
        <v>7</v>
      </c>
      <c r="F137" s="2" t="str">
        <f>VLOOKUP(E137,Hárok1!$A:$C,2,FALSE)</f>
        <v>Galvaniho 17/A, Bratislava</v>
      </c>
      <c r="G137" s="15" t="str">
        <f>VLOOKUP(E137,Hárok1!$A:$C,3,FALSE)</f>
        <v>35810734</v>
      </c>
    </row>
    <row r="138" spans="1:7" ht="25.5" customHeight="1">
      <c r="A138" s="2">
        <v>137</v>
      </c>
      <c r="B138" s="16" t="s">
        <v>466</v>
      </c>
      <c r="C138" s="17">
        <v>672.24</v>
      </c>
      <c r="D138" s="18">
        <v>43160</v>
      </c>
      <c r="E138" s="2" t="s">
        <v>271</v>
      </c>
      <c r="F138" s="2" t="str">
        <f>VLOOKUP(E138,Hárok1!$A:$C,2,FALSE)</f>
        <v>Továrenská 3682/47, Zlaté Moravce</v>
      </c>
      <c r="G138" s="15" t="str">
        <f>VLOOKUP(E138,Hárok1!$A:$C,3,FALSE)</f>
        <v>2017181</v>
      </c>
    </row>
    <row r="139" spans="1:7" ht="25.5" customHeight="1">
      <c r="A139" s="2">
        <v>138</v>
      </c>
      <c r="B139" s="16" t="s">
        <v>525</v>
      </c>
      <c r="C139" s="17">
        <v>200</v>
      </c>
      <c r="D139" s="18">
        <v>43161</v>
      </c>
      <c r="E139" s="2" t="s">
        <v>98</v>
      </c>
      <c r="F139" s="2" t="str">
        <f>VLOOKUP(E139,Hárok1!$A:$C,2,FALSE)</f>
        <v>Hlavná 66, Topoľčianky</v>
      </c>
      <c r="G139" s="15" t="str">
        <f>VLOOKUP(E139,Hárok1!$A:$C,3,FALSE)</f>
        <v>36550302</v>
      </c>
    </row>
    <row r="140" spans="1:7" ht="25.5" customHeight="1">
      <c r="A140" s="2">
        <v>139</v>
      </c>
      <c r="B140" s="16" t="s">
        <v>479</v>
      </c>
      <c r="C140" s="17">
        <v>728</v>
      </c>
      <c r="D140" s="18">
        <v>43161</v>
      </c>
      <c r="E140" s="2" t="s">
        <v>78</v>
      </c>
      <c r="F140" s="2" t="str">
        <f>VLOOKUP(E140,Hárok1!$A:$C,2,FALSE)</f>
        <v>Mlynské nivy 44/a, Bratislava</v>
      </c>
      <c r="G140" s="15" t="str">
        <f>VLOOKUP(E140,Hárok1!$A:$C,3,FALSE)</f>
        <v>35815256</v>
      </c>
    </row>
    <row r="141" spans="1:7" ht="25.5" customHeight="1">
      <c r="A141" s="2">
        <v>140</v>
      </c>
      <c r="B141" s="16" t="s">
        <v>479</v>
      </c>
      <c r="C141" s="17">
        <v>1114</v>
      </c>
      <c r="D141" s="18">
        <v>43161</v>
      </c>
      <c r="E141" s="2" t="s">
        <v>78</v>
      </c>
      <c r="F141" s="2" t="str">
        <f>VLOOKUP(E141,Hárok1!$A:$C,2,FALSE)</f>
        <v>Mlynské nivy 44/a, Bratislava</v>
      </c>
      <c r="G141" s="15" t="str">
        <f>VLOOKUP(E141,Hárok1!$A:$C,3,FALSE)</f>
        <v>35815256</v>
      </c>
    </row>
    <row r="142" spans="1:7" ht="25.5" customHeight="1">
      <c r="A142" s="2">
        <v>141</v>
      </c>
      <c r="B142" s="16" t="s">
        <v>471</v>
      </c>
      <c r="C142" s="17">
        <v>49.75</v>
      </c>
      <c r="D142" s="18">
        <v>43161</v>
      </c>
      <c r="E142" s="2" t="s">
        <v>472</v>
      </c>
      <c r="F142" s="2" t="str">
        <f>VLOOKUP(E142,Hárok1!$A:$C,2,FALSE)</f>
        <v>1. mája 50, Zlaté Moravce</v>
      </c>
      <c r="G142" s="15" t="str">
        <f>VLOOKUP(E142,Hárok1!$A:$C,3,FALSE)</f>
        <v>22660390</v>
      </c>
    </row>
    <row r="143" spans="1:7" ht="25.5" customHeight="1">
      <c r="A143" s="2">
        <v>142</v>
      </c>
      <c r="B143" s="16" t="s">
        <v>471</v>
      </c>
      <c r="C143" s="17">
        <v>331.86</v>
      </c>
      <c r="D143" s="18">
        <v>43161</v>
      </c>
      <c r="E143" s="2" t="s">
        <v>472</v>
      </c>
      <c r="F143" s="2" t="str">
        <f>VLOOKUP(E143,Hárok1!$A:$C,2,FALSE)</f>
        <v>1. mája 50, Zlaté Moravce</v>
      </c>
      <c r="G143" s="15" t="str">
        <f>VLOOKUP(E143,Hárok1!$A:$C,3,FALSE)</f>
        <v>22660390</v>
      </c>
    </row>
    <row r="144" spans="1:7" ht="25.5" customHeight="1">
      <c r="A144" s="2">
        <v>143</v>
      </c>
      <c r="B144" s="16" t="s">
        <v>526</v>
      </c>
      <c r="C144" s="17">
        <v>419</v>
      </c>
      <c r="D144" s="18">
        <v>43164</v>
      </c>
      <c r="E144" s="2" t="s">
        <v>315</v>
      </c>
      <c r="F144" s="2" t="str">
        <f>VLOOKUP(E144,Hárok1!$A:$C,2,FALSE)</f>
        <v>Tekovská 10/20, Horná Seč</v>
      </c>
      <c r="G144" s="15" t="str">
        <f>VLOOKUP(E144,Hárok1!$A:$C,3,FALSE)</f>
        <v>40928942</v>
      </c>
    </row>
    <row r="145" spans="1:7" ht="25.5" customHeight="1">
      <c r="A145" s="2">
        <v>144</v>
      </c>
      <c r="B145" s="16" t="s">
        <v>445</v>
      </c>
      <c r="C145" s="17">
        <v>2811.63</v>
      </c>
      <c r="D145" s="18">
        <v>43164</v>
      </c>
      <c r="E145" s="2" t="s">
        <v>25</v>
      </c>
      <c r="F145" s="2" t="str">
        <f>VLOOKUP(E145,Hárok1!$A:$C,2,FALSE)</f>
        <v>Vlčie hrdlo 1, Bratislava</v>
      </c>
      <c r="G145" s="15" t="str">
        <f>VLOOKUP(E145,Hárok1!$A:$C,3,FALSE)</f>
        <v>31322832</v>
      </c>
    </row>
    <row r="146" spans="1:7" ht="25.5" customHeight="1">
      <c r="A146" s="2">
        <v>145</v>
      </c>
      <c r="B146" s="16" t="s">
        <v>502</v>
      </c>
      <c r="C146" s="17">
        <v>2027.4</v>
      </c>
      <c r="D146" s="18">
        <v>43165</v>
      </c>
      <c r="E146" s="2" t="s">
        <v>350</v>
      </c>
      <c r="F146" s="2" t="str">
        <f>VLOOKUP(E146,Hárok1!$A:$C,2,FALSE)</f>
        <v>Štúrova 396/7, Vráble</v>
      </c>
      <c r="G146" s="15" t="str">
        <f>VLOOKUP(E146,Hárok1!$A:$C,3,FALSE)</f>
        <v>45543691</v>
      </c>
    </row>
    <row r="147" spans="1:7" ht="25.5" customHeight="1">
      <c r="A147" s="2">
        <v>146</v>
      </c>
      <c r="B147" s="16" t="s">
        <v>511</v>
      </c>
      <c r="C147" s="17">
        <v>2566.08</v>
      </c>
      <c r="D147" s="18">
        <v>43165</v>
      </c>
      <c r="E147" s="2" t="s">
        <v>241</v>
      </c>
      <c r="F147" s="2" t="str">
        <f>VLOOKUP(E147,Hárok1!$A:$C,2,FALSE)</f>
        <v>Kollárova 20, Zlaté Moravce</v>
      </c>
      <c r="G147" s="15" t="str">
        <f>VLOOKUP(E147,Hárok1!$A:$C,3,FALSE)</f>
        <v>37867148</v>
      </c>
    </row>
    <row r="148" spans="1:7" ht="25.5" customHeight="1">
      <c r="A148" s="2">
        <v>147</v>
      </c>
      <c r="B148" s="16" t="s">
        <v>444</v>
      </c>
      <c r="C148" s="17">
        <v>78</v>
      </c>
      <c r="D148" s="18">
        <v>43165</v>
      </c>
      <c r="E148" s="2" t="s">
        <v>527</v>
      </c>
      <c r="F148" s="2" t="str">
        <f>VLOOKUP(E148,Hárok1!$A:$C,2,FALSE)</f>
        <v>Žitná 23, Bratislava</v>
      </c>
      <c r="G148" s="15">
        <f>VLOOKUP(E148,Hárok1!$A:$C,3,FALSE)</f>
        <v>51183455</v>
      </c>
    </row>
    <row r="149" spans="1:7" ht="25.5" customHeight="1">
      <c r="A149" s="2">
        <v>148</v>
      </c>
      <c r="B149" s="16" t="s">
        <v>445</v>
      </c>
      <c r="C149" s="17">
        <v>579.53</v>
      </c>
      <c r="D149" s="18">
        <v>43165</v>
      </c>
      <c r="E149" s="2" t="s">
        <v>127</v>
      </c>
      <c r="F149" s="2" t="str">
        <f>VLOOKUP(E149,Hárok1!$A:$C,2,FALSE)</f>
        <v>Továrenská 64, Zlaté Moravce</v>
      </c>
      <c r="G149" s="15" t="str">
        <f>VLOOKUP(E149,Hárok1!$A:$C,3,FALSE)</f>
        <v>36526185</v>
      </c>
    </row>
    <row r="150" spans="1:7" ht="25.5" customHeight="1">
      <c r="A150" s="2">
        <v>149</v>
      </c>
      <c r="B150" s="16" t="s">
        <v>498</v>
      </c>
      <c r="C150" s="17">
        <v>1175.04</v>
      </c>
      <c r="D150" s="18">
        <v>43165</v>
      </c>
      <c r="E150" s="2" t="s">
        <v>285</v>
      </c>
      <c r="F150" s="2" t="str">
        <f>VLOOKUP(E150,Hárok1!$A:$C,2,FALSE)</f>
        <v>Opatovská 1735, Trenčín</v>
      </c>
      <c r="G150" s="15" t="str">
        <f>VLOOKUP(E150,Hárok1!$A:$C,3,FALSE)</f>
        <v>34115901</v>
      </c>
    </row>
    <row r="151" spans="1:7" ht="25.5" customHeight="1">
      <c r="A151" s="2">
        <v>150</v>
      </c>
      <c r="B151" s="16" t="s">
        <v>441</v>
      </c>
      <c r="C151" s="17">
        <v>174</v>
      </c>
      <c r="D151" s="18">
        <v>43165</v>
      </c>
      <c r="E151" s="2" t="s">
        <v>19</v>
      </c>
      <c r="F151" s="2" t="str">
        <f>VLOOKUP(E151,Hárok1!$A:$C,2,FALSE)</f>
        <v>Hlavná 4, Vráble</v>
      </c>
      <c r="G151" s="15" t="str">
        <f>VLOOKUP(E151,Hárok1!$A:$C,3,FALSE)</f>
        <v>36654728</v>
      </c>
    </row>
    <row r="152" spans="1:7" ht="25.5" customHeight="1">
      <c r="A152" s="2">
        <v>151</v>
      </c>
      <c r="B152" s="16" t="s">
        <v>450</v>
      </c>
      <c r="C152" s="17">
        <v>3428.1</v>
      </c>
      <c r="D152" s="18">
        <v>43165</v>
      </c>
      <c r="E152" s="2" t="s">
        <v>321</v>
      </c>
      <c r="F152" s="2" t="str">
        <f>VLOOKUP(E152,Hárok1!$A:$C,2,FALSE)</f>
        <v>A. S. Jegorova 2,  Lučenec</v>
      </c>
      <c r="G152" s="15" t="str">
        <f>VLOOKUP(E152,Hárok1!$A:$C,3,FALSE)</f>
        <v>36052981</v>
      </c>
    </row>
    <row r="153" spans="1:7" ht="25.5" customHeight="1">
      <c r="A153" s="2">
        <v>152</v>
      </c>
      <c r="B153" s="16" t="s">
        <v>459</v>
      </c>
      <c r="C153" s="17">
        <v>1415.66</v>
      </c>
      <c r="D153" s="18">
        <v>43165</v>
      </c>
      <c r="E153" s="2" t="s">
        <v>10</v>
      </c>
      <c r="F153" s="2" t="str">
        <f>VLOOKUP(E153,Hárok1!$A:$C,2,FALSE)</f>
        <v>Čulenova 6, P. O. Box 325, Bratislava</v>
      </c>
      <c r="G153" s="15" t="str">
        <f>VLOOKUP(E153,Hárok1!$A:$C,3,FALSE)</f>
        <v>36677281</v>
      </c>
    </row>
    <row r="154" spans="1:7" ht="25.5" customHeight="1">
      <c r="A154" s="2">
        <v>153</v>
      </c>
      <c r="B154" s="16" t="s">
        <v>459</v>
      </c>
      <c r="C154" s="17">
        <v>226.26</v>
      </c>
      <c r="D154" s="18">
        <v>43165</v>
      </c>
      <c r="E154" s="2" t="s">
        <v>10</v>
      </c>
      <c r="F154" s="2" t="str">
        <f>VLOOKUP(E154,Hárok1!$A:$C,2,FALSE)</f>
        <v>Čulenova 6, P. O. Box 325, Bratislava</v>
      </c>
      <c r="G154" s="15" t="str">
        <f>VLOOKUP(E154,Hárok1!$A:$C,3,FALSE)</f>
        <v>36677281</v>
      </c>
    </row>
    <row r="155" spans="1:7" ht="25.5" customHeight="1">
      <c r="A155" s="2">
        <v>154</v>
      </c>
      <c r="B155" s="16" t="s">
        <v>459</v>
      </c>
      <c r="C155" s="17">
        <v>56.18</v>
      </c>
      <c r="D155" s="18">
        <v>43165</v>
      </c>
      <c r="E155" s="2" t="s">
        <v>10</v>
      </c>
      <c r="F155" s="2" t="str">
        <f>VLOOKUP(E155,Hárok1!$A:$C,2,FALSE)</f>
        <v>Čulenova 6, P. O. Box 325, Bratislava</v>
      </c>
      <c r="G155" s="15" t="str">
        <f>VLOOKUP(E155,Hárok1!$A:$C,3,FALSE)</f>
        <v>36677281</v>
      </c>
    </row>
    <row r="156" spans="1:7" ht="25.5" customHeight="1">
      <c r="A156" s="2">
        <v>155</v>
      </c>
      <c r="B156" s="16" t="s">
        <v>443</v>
      </c>
      <c r="C156" s="17">
        <v>14.4</v>
      </c>
      <c r="D156" s="18">
        <v>43166</v>
      </c>
      <c r="E156" s="2" t="s">
        <v>34</v>
      </c>
      <c r="F156" s="2" t="str">
        <f>VLOOKUP(E156,Hárok1!$A:$C,2,FALSE)</f>
        <v>Bajkálska 28, Bratislava</v>
      </c>
      <c r="G156" s="15" t="str">
        <f>VLOOKUP(E156,Hárok1!$A:$C,3,FALSE)</f>
        <v>35763469</v>
      </c>
    </row>
    <row r="157" spans="1:7" ht="25.5" customHeight="1">
      <c r="A157" s="2">
        <v>156</v>
      </c>
      <c r="B157" s="16" t="s">
        <v>443</v>
      </c>
      <c r="C157" s="17">
        <v>69.11</v>
      </c>
      <c r="D157" s="18">
        <v>43166</v>
      </c>
      <c r="E157" s="2" t="s">
        <v>34</v>
      </c>
      <c r="F157" s="2" t="str">
        <f>VLOOKUP(E157,Hárok1!$A:$C,2,FALSE)</f>
        <v>Bajkálska 28, Bratislava</v>
      </c>
      <c r="G157" s="15" t="str">
        <f>VLOOKUP(E157,Hárok1!$A:$C,3,FALSE)</f>
        <v>35763469</v>
      </c>
    </row>
    <row r="158" spans="1:7" ht="25.5" customHeight="1">
      <c r="A158" s="2">
        <v>157</v>
      </c>
      <c r="B158" s="16" t="s">
        <v>529</v>
      </c>
      <c r="C158" s="17">
        <v>667.2</v>
      </c>
      <c r="D158" s="18">
        <v>43166</v>
      </c>
      <c r="E158" s="2" t="s">
        <v>48</v>
      </c>
      <c r="F158" s="2" t="str">
        <f>VLOOKUP(E158,Hárok1!$A:$C,2,FALSE)</f>
        <v>Ľ. Podjavorinskej 82, Zlaté Moravce</v>
      </c>
      <c r="G158" s="15" t="str">
        <f>VLOOKUP(E158,Hárok1!$A:$C,3,FALSE)</f>
        <v>35103167</v>
      </c>
    </row>
    <row r="159" spans="1:7" ht="25.5" customHeight="1">
      <c r="A159" s="2">
        <v>158</v>
      </c>
      <c r="B159" s="16" t="s">
        <v>530</v>
      </c>
      <c r="C159" s="17">
        <v>170.4</v>
      </c>
      <c r="D159" s="18">
        <v>43166</v>
      </c>
      <c r="E159" s="2" t="s">
        <v>271</v>
      </c>
      <c r="F159" s="2" t="str">
        <f>VLOOKUP(E159,Hárok1!$A:$C,2,FALSE)</f>
        <v>Továrenská 3682/47, Zlaté Moravce</v>
      </c>
      <c r="G159" s="15" t="str">
        <f>VLOOKUP(E159,Hárok1!$A:$C,3,FALSE)</f>
        <v>2017181</v>
      </c>
    </row>
    <row r="160" spans="1:7" ht="25.5" customHeight="1">
      <c r="A160" s="2">
        <v>159</v>
      </c>
      <c r="B160" s="16" t="s">
        <v>465</v>
      </c>
      <c r="C160" s="17">
        <v>115.15</v>
      </c>
      <c r="D160" s="18">
        <v>43166</v>
      </c>
      <c r="E160" s="2" t="s">
        <v>114</v>
      </c>
      <c r="F160" s="2" t="str">
        <f>VLOOKUP(E160,Hárok1!$A:$C,2,FALSE)</f>
        <v>Nám. A. Hlinku 9, Zlaté Moravce</v>
      </c>
      <c r="G160" s="15" t="str">
        <f>VLOOKUP(E160,Hárok1!$A:$C,3,FALSE)</f>
        <v>36545970</v>
      </c>
    </row>
    <row r="161" spans="1:7" ht="25.5" customHeight="1">
      <c r="A161" s="2">
        <v>160</v>
      </c>
      <c r="B161" s="16" t="s">
        <v>531</v>
      </c>
      <c r="C161" s="17">
        <v>-22.62</v>
      </c>
      <c r="D161" s="18">
        <v>43167</v>
      </c>
      <c r="E161" s="2" t="s">
        <v>92</v>
      </c>
      <c r="F161" s="2" t="str">
        <f>VLOOKUP(E161,Hárok1!$A:$C,2,FALSE)</f>
        <v>Metodova 8, Bratislava</v>
      </c>
      <c r="G161" s="15" t="str">
        <f>VLOOKUP(E161,Hárok1!$A:$C,3,FALSE)</f>
        <v>35697270</v>
      </c>
    </row>
    <row r="162" spans="1:7" ht="25.5" customHeight="1">
      <c r="A162" s="2">
        <v>161</v>
      </c>
      <c r="B162" s="16" t="s">
        <v>532</v>
      </c>
      <c r="C162" s="17">
        <v>194</v>
      </c>
      <c r="D162" s="18">
        <v>43167</v>
      </c>
      <c r="E162" s="2" t="s">
        <v>138</v>
      </c>
      <c r="F162" s="2" t="str">
        <f>VLOOKUP(E162,Hárok1!$A:$C,2,FALSE)</f>
        <v>Jedľové Kostoľany 297</v>
      </c>
      <c r="G162" s="15" t="str">
        <f>VLOOKUP(E162,Hárok1!$A:$C,3,FALSE)</f>
        <v>00308064</v>
      </c>
    </row>
    <row r="163" spans="1:7" ht="25.5" customHeight="1">
      <c r="A163" s="2">
        <v>162</v>
      </c>
      <c r="B163" s="16" t="s">
        <v>533</v>
      </c>
      <c r="C163" s="17">
        <v>511.66</v>
      </c>
      <c r="D163" s="18">
        <v>43167</v>
      </c>
      <c r="E163" s="2" t="s">
        <v>535</v>
      </c>
      <c r="F163" s="2" t="str">
        <f>VLOOKUP(E163,Hárok1!$A:$C,2,FALSE)</f>
        <v>Pieťanská 14, Nové Mesto nad Váhom</v>
      </c>
      <c r="G163" s="15">
        <f>VLOOKUP(E163,Hárok1!$A:$C,3,FALSE)</f>
        <v>36346527</v>
      </c>
    </row>
    <row r="164" spans="1:7" ht="25.5" customHeight="1">
      <c r="A164" s="2">
        <v>163</v>
      </c>
      <c r="B164" s="16" t="s">
        <v>534</v>
      </c>
      <c r="C164" s="17">
        <v>141.19</v>
      </c>
      <c r="D164" s="18">
        <v>43167</v>
      </c>
      <c r="E164" s="2" t="s">
        <v>185</v>
      </c>
      <c r="F164" s="2" t="str">
        <f>VLOOKUP(E164,Hárok1!$A:$C,2,FALSE)</f>
        <v>Zelená 3605/2A, Zlaté Moravce</v>
      </c>
      <c r="G164" s="15" t="str">
        <f>VLOOKUP(E164,Hárok1!$A:$C,3,FALSE)</f>
        <v>45452733</v>
      </c>
    </row>
    <row r="165" spans="1:7" ht="25.5" customHeight="1">
      <c r="A165" s="2">
        <v>164</v>
      </c>
      <c r="B165" s="16" t="s">
        <v>501</v>
      </c>
      <c r="C165" s="17">
        <v>418.6</v>
      </c>
      <c r="D165" s="18">
        <v>43168</v>
      </c>
      <c r="E165" s="2" t="s">
        <v>144</v>
      </c>
      <c r="F165" s="2" t="str">
        <f>VLOOKUP(E165,Hárok1!$A:$C,2,FALSE)</f>
        <v>Samova 11, Nitra</v>
      </c>
      <c r="G165" s="15" t="str">
        <f>VLOOKUP(E165,Hárok1!$A:$C,3,FALSE)</f>
        <v>36557129</v>
      </c>
    </row>
    <row r="166" spans="1:7" ht="25.5" customHeight="1">
      <c r="A166" s="2">
        <v>165</v>
      </c>
      <c r="B166" s="16" t="s">
        <v>501</v>
      </c>
      <c r="C166" s="17">
        <v>29.76</v>
      </c>
      <c r="D166" s="18">
        <v>43168</v>
      </c>
      <c r="E166" s="2" t="s">
        <v>144</v>
      </c>
      <c r="F166" s="2" t="str">
        <f>VLOOKUP(E166,Hárok1!$A:$C,2,FALSE)</f>
        <v>Samova 11, Nitra</v>
      </c>
      <c r="G166" s="15" t="str">
        <f>VLOOKUP(E166,Hárok1!$A:$C,3,FALSE)</f>
        <v>36557129</v>
      </c>
    </row>
    <row r="167" spans="1:7" ht="25.5" customHeight="1">
      <c r="A167" s="2">
        <v>166</v>
      </c>
      <c r="B167" s="16" t="s">
        <v>501</v>
      </c>
      <c r="C167" s="17">
        <v>1207.46</v>
      </c>
      <c r="D167" s="18">
        <v>43168</v>
      </c>
      <c r="E167" s="2" t="s">
        <v>144</v>
      </c>
      <c r="F167" s="2" t="str">
        <f>VLOOKUP(E167,Hárok1!$A:$C,2,FALSE)</f>
        <v>Samova 11, Nitra</v>
      </c>
      <c r="G167" s="15" t="str">
        <f>VLOOKUP(E167,Hárok1!$A:$C,3,FALSE)</f>
        <v>36557129</v>
      </c>
    </row>
    <row r="168" spans="1:7" ht="25.5" customHeight="1">
      <c r="A168" s="2">
        <v>167</v>
      </c>
      <c r="B168" s="16" t="s">
        <v>460</v>
      </c>
      <c r="C168" s="17">
        <v>588.3</v>
      </c>
      <c r="D168" s="18">
        <v>43168</v>
      </c>
      <c r="E168" s="2" t="s">
        <v>10</v>
      </c>
      <c r="F168" s="2" t="str">
        <f>VLOOKUP(E168,Hárok1!$A:$C,2,FALSE)</f>
        <v>Čulenova 6, P. O. Box 325, Bratislava</v>
      </c>
      <c r="G168" s="15" t="str">
        <f>VLOOKUP(E168,Hárok1!$A:$C,3,FALSE)</f>
        <v>36677281</v>
      </c>
    </row>
    <row r="169" spans="1:7" ht="25.5" customHeight="1">
      <c r="A169" s="2">
        <v>168</v>
      </c>
      <c r="B169" s="16" t="s">
        <v>550</v>
      </c>
      <c r="C169" s="17">
        <v>79.67</v>
      </c>
      <c r="D169" s="18">
        <v>43168</v>
      </c>
      <c r="E169" s="2" t="s">
        <v>429</v>
      </c>
      <c r="F169" s="2" t="str">
        <f>VLOOKUP(E169,Hárok1!$A:$C,2,FALSE)</f>
        <v>Plynárenská 7/C, Bratislava</v>
      </c>
      <c r="G169" s="15" t="str">
        <f>VLOOKUP(E169,Hárok1!$A:$C,3,FALSE)</f>
        <v>00602311</v>
      </c>
    </row>
    <row r="170" spans="1:7" ht="25.5" customHeight="1">
      <c r="A170" s="2">
        <v>169</v>
      </c>
      <c r="B170" s="16" t="s">
        <v>443</v>
      </c>
      <c r="C170" s="17">
        <v>168.72</v>
      </c>
      <c r="D170" s="18">
        <v>43171</v>
      </c>
      <c r="E170" s="2" t="s">
        <v>462</v>
      </c>
      <c r="F170" s="2" t="str">
        <f>VLOOKUP(E170,Hárok1!$A:$C,2,FALSE)</f>
        <v>Záhradnícka 151, Bratislava</v>
      </c>
      <c r="G170" s="15" t="str">
        <f>VLOOKUP(E170,Hárok1!$A:$C,3,FALSE)</f>
        <v>35954612</v>
      </c>
    </row>
    <row r="171" spans="1:7" ht="25.5" customHeight="1">
      <c r="A171" s="2">
        <v>170</v>
      </c>
      <c r="B171" s="16" t="s">
        <v>475</v>
      </c>
      <c r="C171" s="17">
        <v>68.63</v>
      </c>
      <c r="D171" s="18">
        <v>43171</v>
      </c>
      <c r="E171" s="2" t="s">
        <v>51</v>
      </c>
      <c r="F171" s="2" t="str">
        <f>VLOOKUP(E171,Hárok1!$A:$C,2,FALSE)</f>
        <v>Nábrežie za hydrocentrálou 4, Nitra</v>
      </c>
      <c r="G171" s="15" t="str">
        <f>VLOOKUP(E171,Hárok1!$A:$C,3,FALSE)</f>
        <v>366550949</v>
      </c>
    </row>
    <row r="172" spans="1:7" ht="25.5" customHeight="1">
      <c r="A172" s="2">
        <v>171</v>
      </c>
      <c r="B172" s="16" t="s">
        <v>475</v>
      </c>
      <c r="C172" s="17">
        <v>62.94</v>
      </c>
      <c r="D172" s="18">
        <v>43171</v>
      </c>
      <c r="E172" s="2" t="s">
        <v>51</v>
      </c>
      <c r="F172" s="2" t="str">
        <f>VLOOKUP(E172,Hárok1!$A:$C,2,FALSE)</f>
        <v>Nábrežie za hydrocentrálou 4, Nitra</v>
      </c>
      <c r="G172" s="15" t="str">
        <f>VLOOKUP(E172,Hárok1!$A:$C,3,FALSE)</f>
        <v>366550949</v>
      </c>
    </row>
    <row r="173" spans="1:7" ht="25.5" customHeight="1">
      <c r="A173" s="2">
        <v>172</v>
      </c>
      <c r="B173" s="16" t="s">
        <v>475</v>
      </c>
      <c r="C173" s="17">
        <v>37.86</v>
      </c>
      <c r="D173" s="18">
        <v>43171</v>
      </c>
      <c r="E173" s="2" t="s">
        <v>51</v>
      </c>
      <c r="F173" s="2" t="str">
        <f>VLOOKUP(E173,Hárok1!$A:$C,2,FALSE)</f>
        <v>Nábrežie za hydrocentrálou 4, Nitra</v>
      </c>
      <c r="G173" s="15" t="str">
        <f>VLOOKUP(E173,Hárok1!$A:$C,3,FALSE)</f>
        <v>366550949</v>
      </c>
    </row>
    <row r="174" spans="1:7" ht="25.5" customHeight="1">
      <c r="A174" s="2">
        <v>173</v>
      </c>
      <c r="B174" s="16" t="s">
        <v>460</v>
      </c>
      <c r="C174" s="17">
        <v>8488.88</v>
      </c>
      <c r="D174" s="18">
        <v>43171</v>
      </c>
      <c r="E174" s="2" t="s">
        <v>10</v>
      </c>
      <c r="F174" s="2" t="str">
        <f>VLOOKUP(E174,Hárok1!$A:$C,2,FALSE)</f>
        <v>Čulenova 6, P. O. Box 325, Bratislava</v>
      </c>
      <c r="G174" s="15" t="str">
        <f>VLOOKUP(E174,Hárok1!$A:$C,3,FALSE)</f>
        <v>36677281</v>
      </c>
    </row>
    <row r="175" spans="1:7" ht="25.5" customHeight="1">
      <c r="A175" s="2">
        <v>174</v>
      </c>
      <c r="B175" s="16" t="s">
        <v>537</v>
      </c>
      <c r="C175" s="17">
        <v>490</v>
      </c>
      <c r="D175" s="18">
        <v>43172</v>
      </c>
      <c r="E175" s="2" t="s">
        <v>538</v>
      </c>
      <c r="F175" s="2" t="str">
        <f>VLOOKUP(E175,Hárok1!$A:$C,2,FALSE)</f>
        <v>Dodekova 192/40, Nová Baňa</v>
      </c>
      <c r="G175" s="15" t="str">
        <f>VLOOKUP(E175,Hárok1!$A:$C,3,FALSE)</f>
        <v>41414632</v>
      </c>
    </row>
    <row r="176" spans="1:7" ht="25.5" customHeight="1">
      <c r="A176" s="2">
        <v>175</v>
      </c>
      <c r="B176" s="16" t="s">
        <v>467</v>
      </c>
      <c r="C176" s="17">
        <v>41.24</v>
      </c>
      <c r="D176" s="18">
        <v>43172</v>
      </c>
      <c r="E176" s="2" t="s">
        <v>63</v>
      </c>
      <c r="F176" s="2" t="str">
        <f>VLOOKUP(E176,Hárok1!$A:$C,2,FALSE)</f>
        <v>Mlynské nivy 74, Bratislava</v>
      </c>
      <c r="G176" s="15" t="str">
        <f>VLOOKUP(E176,Hárok1!$A:$C,3,FALSE)</f>
        <v>35755326</v>
      </c>
    </row>
    <row r="177" spans="1:7" ht="25.5" customHeight="1">
      <c r="A177" s="2">
        <v>176</v>
      </c>
      <c r="B177" s="16" t="s">
        <v>541</v>
      </c>
      <c r="C177" s="17">
        <v>26</v>
      </c>
      <c r="D177" s="18">
        <v>43173</v>
      </c>
      <c r="E177" s="2" t="s">
        <v>17</v>
      </c>
      <c r="F177" s="2" t="str">
        <f>VLOOKUP(E177,Hárok1!$A:$C,2,FALSE)</f>
        <v>Fraňa Mojtu 18, Nitra</v>
      </c>
      <c r="G177" s="15" t="str">
        <f>VLOOKUP(E177,Hárok1!$A:$C,3,FALSE)</f>
        <v>34006656</v>
      </c>
    </row>
    <row r="178" spans="1:7" ht="25.5" customHeight="1">
      <c r="A178" s="2">
        <v>177</v>
      </c>
      <c r="B178" s="16" t="s">
        <v>477</v>
      </c>
      <c r="C178" s="17">
        <v>40.86</v>
      </c>
      <c r="D178" s="18">
        <v>43174</v>
      </c>
      <c r="E178" s="2" t="s">
        <v>86</v>
      </c>
      <c r="F178" s="2" t="str">
        <f>VLOOKUP(E178,Hárok1!$A:$C,2,FALSE)</f>
        <v>Železničná 4745, Senec</v>
      </c>
      <c r="G178" s="15" t="str">
        <f>VLOOKUP(E178,Hárok1!$A:$C,3,FALSE)</f>
        <v>36675148</v>
      </c>
    </row>
    <row r="179" spans="1:7" ht="25.5" customHeight="1">
      <c r="A179" s="2">
        <v>178</v>
      </c>
      <c r="B179" s="16" t="s">
        <v>445</v>
      </c>
      <c r="C179" s="17">
        <v>402.12</v>
      </c>
      <c r="D179" s="18">
        <v>43174</v>
      </c>
      <c r="E179" s="2" t="s">
        <v>127</v>
      </c>
      <c r="F179" s="2" t="str">
        <f>VLOOKUP(E179,Hárok1!$A:$C,2,FALSE)</f>
        <v>Továrenská 64, Zlaté Moravce</v>
      </c>
      <c r="G179" s="15" t="str">
        <f>VLOOKUP(E179,Hárok1!$A:$C,3,FALSE)</f>
        <v>36526185</v>
      </c>
    </row>
    <row r="180" spans="1:7" ht="25.5" customHeight="1">
      <c r="A180" s="2">
        <v>179</v>
      </c>
      <c r="B180" s="16" t="s">
        <v>445</v>
      </c>
      <c r="C180" s="17">
        <v>504.28</v>
      </c>
      <c r="D180" s="18">
        <v>43174</v>
      </c>
      <c r="E180" s="2" t="s">
        <v>127</v>
      </c>
      <c r="F180" s="2" t="str">
        <f>VLOOKUP(E180,Hárok1!$A:$C,2,FALSE)</f>
        <v>Továrenská 64, Zlaté Moravce</v>
      </c>
      <c r="G180" s="15" t="str">
        <f>VLOOKUP(E180,Hárok1!$A:$C,3,FALSE)</f>
        <v>36526185</v>
      </c>
    </row>
    <row r="181" spans="1:7" ht="25.5" customHeight="1">
      <c r="A181" s="2">
        <v>180</v>
      </c>
      <c r="B181" s="16" t="s">
        <v>466</v>
      </c>
      <c r="C181" s="17">
        <v>672.24</v>
      </c>
      <c r="D181" s="18">
        <v>43174</v>
      </c>
      <c r="E181" s="2" t="s">
        <v>271</v>
      </c>
      <c r="F181" s="2" t="str">
        <f>VLOOKUP(E181,Hárok1!$A:$C,2,FALSE)</f>
        <v>Továrenská 3682/47, Zlaté Moravce</v>
      </c>
      <c r="G181" s="15" t="str">
        <f>VLOOKUP(E181,Hárok1!$A:$C,3,FALSE)</f>
        <v>2017181</v>
      </c>
    </row>
    <row r="182" spans="1:7" ht="25.5" customHeight="1">
      <c r="A182" s="2">
        <v>181</v>
      </c>
      <c r="B182" s="16" t="s">
        <v>483</v>
      </c>
      <c r="C182" s="17">
        <v>526.74</v>
      </c>
      <c r="D182" s="18">
        <v>43175</v>
      </c>
      <c r="E182" s="2" t="s">
        <v>484</v>
      </c>
      <c r="F182" s="2" t="str">
        <f>VLOOKUP(E182,Hárok1!$A:$C,2,FALSE)</f>
        <v>Tomášikova 23/D, Bratislava</v>
      </c>
      <c r="G182" s="15" t="str">
        <f>VLOOKUP(E182,Hárok1!$A:$C,3,FALSE)</f>
        <v>31396674</v>
      </c>
    </row>
    <row r="183" spans="1:7" ht="25.5" customHeight="1">
      <c r="A183" s="2">
        <v>182</v>
      </c>
      <c r="B183" s="16" t="s">
        <v>465</v>
      </c>
      <c r="C183" s="17">
        <v>200.75</v>
      </c>
      <c r="D183" s="18">
        <v>43175</v>
      </c>
      <c r="E183" s="2" t="s">
        <v>57</v>
      </c>
      <c r="F183" s="2" t="str">
        <f>VLOOKUP(E183,Hárok1!$A:$C,2,FALSE)</f>
        <v>Bazová 9, Bratislava</v>
      </c>
      <c r="G183" s="15" t="str">
        <f>VLOOKUP(E183,Hárok1!$A:$C,3,FALSE)</f>
        <v>46291873</v>
      </c>
    </row>
    <row r="184" spans="1:7" ht="25.5" customHeight="1">
      <c r="A184" s="2">
        <v>183</v>
      </c>
      <c r="B184" s="16" t="s">
        <v>542</v>
      </c>
      <c r="C184" s="17">
        <v>90.72</v>
      </c>
      <c r="D184" s="18">
        <v>43175</v>
      </c>
      <c r="E184" s="2" t="s">
        <v>259</v>
      </c>
      <c r="F184" s="2" t="str">
        <f>VLOOKUP(E184,Hárok1!$A:$C,2,FALSE)</f>
        <v>Cabajská 28A, Nitra</v>
      </c>
      <c r="G184" s="15" t="str">
        <f>VLOOKUP(E184,Hárok1!$A:$C,3,FALSE)</f>
        <v>31444334</v>
      </c>
    </row>
    <row r="185" spans="1:7" ht="25.5" customHeight="1">
      <c r="A185" s="2">
        <v>184</v>
      </c>
      <c r="B185" s="16" t="s">
        <v>471</v>
      </c>
      <c r="C185" s="17">
        <v>219.83</v>
      </c>
      <c r="D185" s="18">
        <v>43178</v>
      </c>
      <c r="E185" s="2" t="s">
        <v>472</v>
      </c>
      <c r="F185" s="2" t="str">
        <f>VLOOKUP(E185,Hárok1!$A:$C,2,FALSE)</f>
        <v>1. mája 50, Zlaté Moravce</v>
      </c>
      <c r="G185" s="15" t="str">
        <f>VLOOKUP(E185,Hárok1!$A:$C,3,FALSE)</f>
        <v>22660390</v>
      </c>
    </row>
    <row r="186" spans="1:7" ht="25.5" customHeight="1">
      <c r="A186" s="2">
        <v>185</v>
      </c>
      <c r="B186" s="16" t="s">
        <v>445</v>
      </c>
      <c r="C186" s="17">
        <v>2191.01</v>
      </c>
      <c r="D186" s="18">
        <v>43179</v>
      </c>
      <c r="E186" s="2" t="s">
        <v>25</v>
      </c>
      <c r="F186" s="2" t="str">
        <f>VLOOKUP(E186,Hárok1!$A:$C,2,FALSE)</f>
        <v>Vlčie hrdlo 1, Bratislava</v>
      </c>
      <c r="G186" s="15" t="str">
        <f>VLOOKUP(E186,Hárok1!$A:$C,3,FALSE)</f>
        <v>31322832</v>
      </c>
    </row>
    <row r="187" spans="1:7" ht="25.5" customHeight="1">
      <c r="A187" s="2">
        <v>186</v>
      </c>
      <c r="B187" s="16" t="s">
        <v>480</v>
      </c>
      <c r="C187" s="17">
        <v>264.35</v>
      </c>
      <c r="D187" s="18">
        <v>43180</v>
      </c>
      <c r="E187" s="2" t="s">
        <v>472</v>
      </c>
      <c r="F187" s="2" t="str">
        <f>VLOOKUP(E187,Hárok1!$A:$C,2,FALSE)</f>
        <v>1. mája 50, Zlaté Moravce</v>
      </c>
      <c r="G187" s="15" t="str">
        <f>VLOOKUP(E187,Hárok1!$A:$C,3,FALSE)</f>
        <v>22660390</v>
      </c>
    </row>
    <row r="188" spans="1:7" ht="25.5" customHeight="1">
      <c r="A188" s="2">
        <v>187</v>
      </c>
      <c r="B188" s="16" t="s">
        <v>480</v>
      </c>
      <c r="C188" s="17">
        <v>138.74</v>
      </c>
      <c r="D188" s="18">
        <v>43180</v>
      </c>
      <c r="E188" s="2" t="s">
        <v>472</v>
      </c>
      <c r="F188" s="2" t="str">
        <f>VLOOKUP(E188,Hárok1!$A:$C,2,FALSE)</f>
        <v>1. mája 50, Zlaté Moravce</v>
      </c>
      <c r="G188" s="15" t="str">
        <f>VLOOKUP(E188,Hárok1!$A:$C,3,FALSE)</f>
        <v>22660390</v>
      </c>
    </row>
    <row r="189" spans="1:7" ht="25.5" customHeight="1">
      <c r="A189" s="2">
        <v>188</v>
      </c>
      <c r="B189" s="16" t="s">
        <v>480</v>
      </c>
      <c r="C189" s="17">
        <v>46.82</v>
      </c>
      <c r="D189" s="18">
        <v>43180</v>
      </c>
      <c r="E189" s="2" t="s">
        <v>472</v>
      </c>
      <c r="F189" s="2" t="str">
        <f>VLOOKUP(E189,Hárok1!$A:$C,2,FALSE)</f>
        <v>1. mája 50, Zlaté Moravce</v>
      </c>
      <c r="G189" s="15" t="str">
        <f>VLOOKUP(E189,Hárok1!$A:$C,3,FALSE)</f>
        <v>22660390</v>
      </c>
    </row>
    <row r="190" spans="1:7" ht="25.5" customHeight="1">
      <c r="A190" s="2">
        <v>189</v>
      </c>
      <c r="B190" s="16" t="s">
        <v>477</v>
      </c>
      <c r="C190" s="17">
        <v>98.46</v>
      </c>
      <c r="D190" s="18">
        <v>43180</v>
      </c>
      <c r="E190" s="2" t="s">
        <v>868</v>
      </c>
      <c r="F190" s="2" t="str">
        <f>VLOOKUP(E190,Hárok1!$A:$C,2,FALSE)</f>
        <v>Senecká cesta 1881 Bratislava</v>
      </c>
      <c r="G190" s="15">
        <f>VLOOKUP(E190,Hárok1!$A:$C,3,FALSE)</f>
        <v>45952671</v>
      </c>
    </row>
    <row r="191" spans="1:7" ht="25.5" customHeight="1">
      <c r="A191" s="2">
        <v>190</v>
      </c>
      <c r="B191" s="16" t="s">
        <v>544</v>
      </c>
      <c r="C191" s="17">
        <v>30.05</v>
      </c>
      <c r="D191" s="18">
        <v>43180</v>
      </c>
      <c r="E191" s="2" t="s">
        <v>86</v>
      </c>
      <c r="F191" s="2" t="str">
        <f>VLOOKUP(E191,Hárok1!$A:$C,2,FALSE)</f>
        <v>Železničná 4745, Senec</v>
      </c>
      <c r="G191" s="15" t="str">
        <f>VLOOKUP(E191,Hárok1!$A:$C,3,FALSE)</f>
        <v>36675148</v>
      </c>
    </row>
    <row r="192" spans="1:7" ht="25.5" customHeight="1">
      <c r="A192" s="2">
        <v>191</v>
      </c>
      <c r="B192" s="16" t="s">
        <v>544</v>
      </c>
      <c r="C192" s="17">
        <v>1581.37</v>
      </c>
      <c r="D192" s="18">
        <v>43180</v>
      </c>
      <c r="E192" s="2" t="s">
        <v>86</v>
      </c>
      <c r="F192" s="2" t="str">
        <f>VLOOKUP(E192,Hárok1!$A:$C,2,FALSE)</f>
        <v>Železničná 4745, Senec</v>
      </c>
      <c r="G192" s="15" t="str">
        <f>VLOOKUP(E192,Hárok1!$A:$C,3,FALSE)</f>
        <v>36675148</v>
      </c>
    </row>
    <row r="193" spans="1:7" ht="25.5" customHeight="1">
      <c r="A193" s="2">
        <v>192</v>
      </c>
      <c r="B193" s="16" t="s">
        <v>445</v>
      </c>
      <c r="C193" s="17">
        <v>483.17</v>
      </c>
      <c r="D193" s="18">
        <v>43181</v>
      </c>
      <c r="E193" s="2" t="s">
        <v>127</v>
      </c>
      <c r="F193" s="2" t="str">
        <f>VLOOKUP(E193,Hárok1!$A:$C,2,FALSE)</f>
        <v>Továrenská 64, Zlaté Moravce</v>
      </c>
      <c r="G193" s="15" t="str">
        <f>VLOOKUP(E193,Hárok1!$A:$C,3,FALSE)</f>
        <v>36526185</v>
      </c>
    </row>
    <row r="194" spans="1:7" ht="25.5" customHeight="1">
      <c r="A194" s="2">
        <v>193</v>
      </c>
      <c r="B194" s="16" t="s">
        <v>545</v>
      </c>
      <c r="C194" s="17">
        <v>67.68</v>
      </c>
      <c r="D194" s="18">
        <v>43182</v>
      </c>
      <c r="E194" s="2" t="s">
        <v>409</v>
      </c>
      <c r="F194" s="2" t="str">
        <f>VLOOKUP(E194,Hárok1!$A:$C,2,FALSE)</f>
        <v>Fučíkova 462, Sládkovičovo</v>
      </c>
      <c r="G194" s="15" t="str">
        <f>VLOOKUP(E194,Hárok1!$A:$C,3,FALSE)</f>
        <v>36276464</v>
      </c>
    </row>
    <row r="195" spans="1:7" ht="25.5" customHeight="1">
      <c r="A195" s="2">
        <v>194</v>
      </c>
      <c r="B195" s="16" t="s">
        <v>443</v>
      </c>
      <c r="C195" s="17">
        <v>170.11</v>
      </c>
      <c r="D195" s="18">
        <v>43185</v>
      </c>
      <c r="E195" s="2" t="s">
        <v>34</v>
      </c>
      <c r="F195" s="2" t="str">
        <f>VLOOKUP(E195,Hárok1!$A:$C,2,FALSE)</f>
        <v>Bajkálska 28, Bratislava</v>
      </c>
      <c r="G195" s="15" t="str">
        <f>VLOOKUP(E195,Hárok1!$A:$C,3,FALSE)</f>
        <v>35763469</v>
      </c>
    </row>
    <row r="196" spans="1:7" ht="25.5" customHeight="1">
      <c r="A196" s="2">
        <v>195</v>
      </c>
      <c r="B196" s="16" t="s">
        <v>546</v>
      </c>
      <c r="C196" s="17">
        <v>991.44</v>
      </c>
      <c r="D196" s="18">
        <v>43185</v>
      </c>
      <c r="E196" s="2" t="s">
        <v>159</v>
      </c>
      <c r="F196" s="2" t="str">
        <f>VLOOKUP(E196,Hárok1!$A:$C,2,FALSE)</f>
        <v>Vodná 23, Nitra</v>
      </c>
      <c r="G196" s="15" t="str">
        <f>VLOOKUP(E196,Hárok1!$A:$C,3,FALSE)</f>
        <v>17682258</v>
      </c>
    </row>
    <row r="197" spans="1:7" ht="25.5" customHeight="1">
      <c r="A197" s="2">
        <v>196</v>
      </c>
      <c r="B197" s="16" t="s">
        <v>547</v>
      </c>
      <c r="C197" s="17">
        <v>1491.36</v>
      </c>
      <c r="D197" s="18">
        <v>43186</v>
      </c>
      <c r="E197" s="2" t="s">
        <v>548</v>
      </c>
      <c r="F197" s="2" t="str">
        <f>VLOOKUP(E197,Hárok1!$A:$C,2,FALSE)</f>
        <v>Hraničná 4533/2A, Poprad</v>
      </c>
      <c r="G197" s="15" t="str">
        <f>VLOOKUP(E197,Hárok1!$A:$C,3,FALSE)</f>
        <v>31734553</v>
      </c>
    </row>
    <row r="198" spans="1:7" ht="25.5" customHeight="1">
      <c r="A198" s="2">
        <v>197</v>
      </c>
      <c r="B198" s="16" t="s">
        <v>549</v>
      </c>
      <c r="C198" s="17">
        <v>262.8</v>
      </c>
      <c r="D198" s="18">
        <v>43187</v>
      </c>
      <c r="E198" s="2" t="s">
        <v>165</v>
      </c>
      <c r="F198" s="2" t="str">
        <f>VLOOKUP(E198,Hárok1!$A:$C,2,FALSE)</f>
        <v>Komjatická 73, Nové Zámky</v>
      </c>
      <c r="G198" s="15" t="str">
        <f>VLOOKUP(E198,Hárok1!$A:$C,3,FALSE)</f>
        <v>31329209</v>
      </c>
    </row>
    <row r="199" spans="1:7" ht="25.5" customHeight="1">
      <c r="A199" s="2">
        <v>198</v>
      </c>
      <c r="B199" s="16" t="s">
        <v>471</v>
      </c>
      <c r="C199" s="17">
        <v>156.12</v>
      </c>
      <c r="D199" s="18">
        <v>43188</v>
      </c>
      <c r="E199" s="2" t="s">
        <v>472</v>
      </c>
      <c r="F199" s="2" t="str">
        <f>VLOOKUP(E199,Hárok1!$A:$C,2,FALSE)</f>
        <v>1. mája 50, Zlaté Moravce</v>
      </c>
      <c r="G199" s="15" t="str">
        <f>VLOOKUP(E199,Hárok1!$A:$C,3,FALSE)</f>
        <v>22660390</v>
      </c>
    </row>
    <row r="200" spans="1:7" ht="25.5" customHeight="1">
      <c r="A200" s="2">
        <v>199</v>
      </c>
      <c r="B200" s="16" t="s">
        <v>465</v>
      </c>
      <c r="C200" s="17">
        <v>97.99</v>
      </c>
      <c r="D200" s="18">
        <v>43188</v>
      </c>
      <c r="E200" s="2" t="s">
        <v>57</v>
      </c>
      <c r="F200" s="2" t="str">
        <f>VLOOKUP(E200,Hárok1!$A:$C,2,FALSE)</f>
        <v>Bazová 9, Bratislava</v>
      </c>
      <c r="G200" s="15" t="str">
        <f>VLOOKUP(E200,Hárok1!$A:$C,3,FALSE)</f>
        <v>46291873</v>
      </c>
    </row>
    <row r="201" spans="1:7" ht="25.5" customHeight="1">
      <c r="A201" s="2">
        <v>200</v>
      </c>
      <c r="B201" s="16" t="s">
        <v>551</v>
      </c>
      <c r="C201" s="17">
        <v>162.8</v>
      </c>
      <c r="D201" s="18">
        <v>43193</v>
      </c>
      <c r="E201" s="2" t="s">
        <v>432</v>
      </c>
      <c r="F201" s="2" t="str">
        <f>VLOOKUP(E201,Hárok1!$A:$C,2,FALSE)</f>
        <v>Fándlyho 3, Senec</v>
      </c>
      <c r="G201" s="15" t="str">
        <f>VLOOKUP(E201,Hárok1!$A:$C,3,FALSE)</f>
        <v>30810833</v>
      </c>
    </row>
    <row r="202" spans="1:7" ht="25.5" customHeight="1">
      <c r="A202" s="2">
        <v>201</v>
      </c>
      <c r="B202" s="16" t="s">
        <v>552</v>
      </c>
      <c r="C202" s="17">
        <v>134.52</v>
      </c>
      <c r="D202" s="18">
        <v>43193</v>
      </c>
      <c r="E202" s="2" t="s">
        <v>409</v>
      </c>
      <c r="F202" s="2" t="str">
        <f>VLOOKUP(E202,Hárok1!$A:$C,2,FALSE)</f>
        <v>Fučíkova 462, Sládkovičovo</v>
      </c>
      <c r="G202" s="15" t="str">
        <f>VLOOKUP(E202,Hárok1!$A:$C,3,FALSE)</f>
        <v>36276464</v>
      </c>
    </row>
    <row r="203" spans="1:7" ht="25.5" customHeight="1">
      <c r="A203" s="2">
        <v>202</v>
      </c>
      <c r="B203" s="16" t="s">
        <v>553</v>
      </c>
      <c r="C203" s="17">
        <v>303.6</v>
      </c>
      <c r="D203" s="18">
        <v>43193</v>
      </c>
      <c r="E203" s="2" t="s">
        <v>554</v>
      </c>
      <c r="F203" s="2" t="str">
        <f>VLOOKUP(E203,Hárok1!$A:$C,2,FALSE)</f>
        <v>Hlavná 455, Slepčany</v>
      </c>
      <c r="G203" s="15" t="str">
        <f>VLOOKUP(E203,Hárok1!$A:$C,3,FALSE)</f>
        <v>45319375</v>
      </c>
    </row>
    <row r="204" spans="1:7" ht="25.5" customHeight="1">
      <c r="A204" s="2">
        <v>203</v>
      </c>
      <c r="B204" s="16" t="s">
        <v>445</v>
      </c>
      <c r="C204" s="17">
        <v>697.58</v>
      </c>
      <c r="D204" s="18">
        <v>43193</v>
      </c>
      <c r="E204" s="2" t="s">
        <v>127</v>
      </c>
      <c r="F204" s="2" t="str">
        <f>VLOOKUP(E204,Hárok1!$A:$C,2,FALSE)</f>
        <v>Továrenská 64, Zlaté Moravce</v>
      </c>
      <c r="G204" s="15" t="str">
        <f>VLOOKUP(E204,Hárok1!$A:$C,3,FALSE)</f>
        <v>36526185</v>
      </c>
    </row>
    <row r="205" spans="1:7" ht="25.5" customHeight="1">
      <c r="A205" s="2">
        <v>204</v>
      </c>
      <c r="B205" s="16" t="s">
        <v>555</v>
      </c>
      <c r="C205" s="17">
        <v>231.04</v>
      </c>
      <c r="D205" s="18">
        <v>43193</v>
      </c>
      <c r="E205" s="2" t="s">
        <v>268</v>
      </c>
      <c r="F205" s="2" t="str">
        <f>VLOOKUP(E205,Hárok1!$A:$C,2,FALSE)</f>
        <v>Pri kalvárii 7069/20, Trnava</v>
      </c>
      <c r="G205" s="15" t="str">
        <f>VLOOKUP(E205,Hárok1!$A:$C,3,FALSE)</f>
        <v>36249297</v>
      </c>
    </row>
    <row r="206" spans="1:7" ht="25.5" customHeight="1">
      <c r="A206" s="2">
        <v>205</v>
      </c>
      <c r="B206" s="16" t="s">
        <v>556</v>
      </c>
      <c r="C206" s="17">
        <v>174</v>
      </c>
      <c r="D206" s="18">
        <v>43193</v>
      </c>
      <c r="E206" s="2" t="s">
        <v>69</v>
      </c>
      <c r="F206" s="2" t="str">
        <f>VLOOKUP(E206,Hárok1!$A:$C,2,FALSE)</f>
        <v>J. G. Tajovského 29, Zlaté Moravce</v>
      </c>
      <c r="G206" s="15" t="str">
        <f>VLOOKUP(E206,Hárok1!$A:$C,3,FALSE)</f>
        <v>36555738</v>
      </c>
    </row>
    <row r="207" spans="1:7" ht="25.5" customHeight="1">
      <c r="A207" s="2">
        <v>206</v>
      </c>
      <c r="B207" s="16" t="s">
        <v>620</v>
      </c>
      <c r="C207" s="17">
        <v>57.6</v>
      </c>
      <c r="D207" s="18">
        <v>43193</v>
      </c>
      <c r="E207" s="2" t="s">
        <v>7</v>
      </c>
      <c r="F207" s="2" t="str">
        <f>VLOOKUP(E207,Hárok1!$A:$C,2,FALSE)</f>
        <v>Galvaniho 17/A, Bratislava</v>
      </c>
      <c r="G207" s="15" t="str">
        <f>VLOOKUP(E207,Hárok1!$A:$C,3,FALSE)</f>
        <v>35810734</v>
      </c>
    </row>
    <row r="208" spans="1:7" ht="25.5" customHeight="1">
      <c r="A208" s="2">
        <v>207</v>
      </c>
      <c r="B208" s="16" t="s">
        <v>557</v>
      </c>
      <c r="C208" s="17">
        <v>42</v>
      </c>
      <c r="D208" s="18">
        <v>43193</v>
      </c>
      <c r="E208" s="2" t="s">
        <v>558</v>
      </c>
      <c r="F208" s="2" t="str">
        <f>VLOOKUP(E208,Hárok1!$A:$C,2,FALSE)</f>
        <v>Vysokoškolákov 6, Žilina</v>
      </c>
      <c r="G208" s="15" t="str">
        <f>VLOOKUP(E208,Hárok1!$A:$C,3,FALSE)</f>
        <v>14231069</v>
      </c>
    </row>
    <row r="209" spans="1:7" ht="25.5" customHeight="1">
      <c r="A209" s="2">
        <v>208</v>
      </c>
      <c r="B209" s="16" t="s">
        <v>502</v>
      </c>
      <c r="C209" s="17">
        <v>2213.4</v>
      </c>
      <c r="D209" s="18">
        <v>43193</v>
      </c>
      <c r="E209" s="2" t="s">
        <v>350</v>
      </c>
      <c r="F209" s="2" t="str">
        <f>VLOOKUP(E209,Hárok1!$A:$C,2,FALSE)</f>
        <v>Štúrova 396/7, Vráble</v>
      </c>
      <c r="G209" s="15" t="str">
        <f>VLOOKUP(E209,Hárok1!$A:$C,3,FALSE)</f>
        <v>45543691</v>
      </c>
    </row>
    <row r="210" spans="1:7" ht="25.5" customHeight="1">
      <c r="A210" s="2">
        <v>209</v>
      </c>
      <c r="B210" s="16" t="s">
        <v>479</v>
      </c>
      <c r="C210" s="17">
        <v>728</v>
      </c>
      <c r="D210" s="18">
        <v>43194</v>
      </c>
      <c r="E210" s="2" t="s">
        <v>78</v>
      </c>
      <c r="F210" s="2" t="str">
        <f>VLOOKUP(E210,Hárok1!$A:$C,2,FALSE)</f>
        <v>Mlynské nivy 44/a, Bratislava</v>
      </c>
      <c r="G210" s="15" t="str">
        <f>VLOOKUP(E210,Hárok1!$A:$C,3,FALSE)</f>
        <v>35815256</v>
      </c>
    </row>
    <row r="211" spans="1:7" ht="25.5" customHeight="1">
      <c r="A211" s="2">
        <v>210</v>
      </c>
      <c r="B211" s="16" t="s">
        <v>479</v>
      </c>
      <c r="C211" s="17">
        <v>1114</v>
      </c>
      <c r="D211" s="18">
        <v>43194</v>
      </c>
      <c r="E211" s="2" t="s">
        <v>78</v>
      </c>
      <c r="F211" s="2" t="str">
        <f>VLOOKUP(E211,Hárok1!$A:$C,2,FALSE)</f>
        <v>Mlynské nivy 44/a, Bratislava</v>
      </c>
      <c r="G211" s="15" t="str">
        <f>VLOOKUP(E211,Hárok1!$A:$C,3,FALSE)</f>
        <v>35815256</v>
      </c>
    </row>
    <row r="212" spans="1:7" ht="25.5" customHeight="1">
      <c r="A212" s="2">
        <v>211</v>
      </c>
      <c r="B212" s="16" t="s">
        <v>477</v>
      </c>
      <c r="C212" s="17">
        <v>39.74</v>
      </c>
      <c r="D212" s="18">
        <v>43194</v>
      </c>
      <c r="E212" s="2" t="s">
        <v>191</v>
      </c>
      <c r="F212" s="2" t="str">
        <f>VLOOKUP(E212,Hárok1!$A:$C,2,FALSE)</f>
        <v>Hlavná 1893, Vráble</v>
      </c>
      <c r="G212" s="15" t="str">
        <f>VLOOKUP(E212,Hárok1!$A:$C,3,FALSE)</f>
        <v>31427855</v>
      </c>
    </row>
    <row r="213" spans="1:7" ht="25.5" customHeight="1">
      <c r="A213" s="2">
        <v>212</v>
      </c>
      <c r="B213" s="16" t="s">
        <v>445</v>
      </c>
      <c r="C213" s="17">
        <v>3259.66</v>
      </c>
      <c r="D213" s="18">
        <v>43195</v>
      </c>
      <c r="E213" s="2" t="s">
        <v>25</v>
      </c>
      <c r="F213" s="2" t="str">
        <f>VLOOKUP(E213,Hárok1!$A:$C,2,FALSE)</f>
        <v>Vlčie hrdlo 1, Bratislava</v>
      </c>
      <c r="G213" s="15" t="str">
        <f>VLOOKUP(E213,Hárok1!$A:$C,3,FALSE)</f>
        <v>31322832</v>
      </c>
    </row>
    <row r="214" spans="1:7" ht="25.5" customHeight="1">
      <c r="A214" s="2">
        <v>213</v>
      </c>
      <c r="B214" s="16" t="s">
        <v>444</v>
      </c>
      <c r="C214" s="17">
        <v>78</v>
      </c>
      <c r="D214" s="18">
        <v>43196</v>
      </c>
      <c r="E214" s="2" t="s">
        <v>527</v>
      </c>
      <c r="F214" s="2" t="str">
        <f>VLOOKUP(E214,Hárok1!$A:$C,2,FALSE)</f>
        <v>Žitná 23, Bratislava</v>
      </c>
      <c r="G214" s="15">
        <f>VLOOKUP(E214,Hárok1!$A:$C,3,FALSE)</f>
        <v>51183455</v>
      </c>
    </row>
    <row r="215" spans="1:7" ht="25.5" customHeight="1">
      <c r="A215" s="2">
        <v>214</v>
      </c>
      <c r="B215" s="16" t="s">
        <v>561</v>
      </c>
      <c r="C215" s="17">
        <v>27.6</v>
      </c>
      <c r="D215" s="18">
        <v>43196</v>
      </c>
      <c r="E215" s="2" t="s">
        <v>562</v>
      </c>
      <c r="F215" s="2" t="str">
        <f>VLOOKUP(E215,Hárok1!$A:$C,2,FALSE)</f>
        <v>Robotnícka 4, Zlaté Moravce</v>
      </c>
      <c r="G215" s="15" t="str">
        <f>VLOOKUP(E215,Hárok1!$A:$C,3,FALSE)</f>
        <v>36540340</v>
      </c>
    </row>
    <row r="216" spans="1:7" ht="25.5" customHeight="1">
      <c r="A216" s="2">
        <v>215</v>
      </c>
      <c r="B216" s="16" t="s">
        <v>459</v>
      </c>
      <c r="C216" s="17">
        <v>226.26</v>
      </c>
      <c r="D216" s="18">
        <v>43196</v>
      </c>
      <c r="E216" s="2" t="s">
        <v>10</v>
      </c>
      <c r="F216" s="2" t="str">
        <f>VLOOKUP(E216,Hárok1!$A:$C,2,FALSE)</f>
        <v>Čulenova 6, P. O. Box 325, Bratislava</v>
      </c>
      <c r="G216" s="15" t="str">
        <f>VLOOKUP(E216,Hárok1!$A:$C,3,FALSE)</f>
        <v>36677281</v>
      </c>
    </row>
    <row r="217" spans="1:7" ht="25.5" customHeight="1">
      <c r="A217" s="2">
        <v>216</v>
      </c>
      <c r="B217" s="16" t="s">
        <v>459</v>
      </c>
      <c r="C217" s="17">
        <v>56.18</v>
      </c>
      <c r="D217" s="18">
        <v>43196</v>
      </c>
      <c r="E217" s="2" t="s">
        <v>10</v>
      </c>
      <c r="F217" s="2" t="str">
        <f>VLOOKUP(E217,Hárok1!$A:$C,2,FALSE)</f>
        <v>Čulenova 6, P. O. Box 325, Bratislava</v>
      </c>
      <c r="G217" s="15" t="str">
        <f>VLOOKUP(E217,Hárok1!$A:$C,3,FALSE)</f>
        <v>36677281</v>
      </c>
    </row>
    <row r="218" spans="1:7" ht="25.5" customHeight="1">
      <c r="A218" s="2">
        <v>217</v>
      </c>
      <c r="B218" s="16" t="s">
        <v>459</v>
      </c>
      <c r="C218" s="17">
        <v>1415.66</v>
      </c>
      <c r="D218" s="18">
        <v>43196</v>
      </c>
      <c r="E218" s="2" t="s">
        <v>10</v>
      </c>
      <c r="F218" s="2" t="str">
        <f>VLOOKUP(E218,Hárok1!$A:$C,2,FALSE)</f>
        <v>Čulenova 6, P. O. Box 325, Bratislava</v>
      </c>
      <c r="G218" s="15" t="str">
        <f>VLOOKUP(E218,Hárok1!$A:$C,3,FALSE)</f>
        <v>36677281</v>
      </c>
    </row>
    <row r="219" spans="1:7" ht="25.5" customHeight="1">
      <c r="A219" s="2">
        <v>218</v>
      </c>
      <c r="B219" s="16" t="s">
        <v>443</v>
      </c>
      <c r="C219" s="17">
        <v>5.9</v>
      </c>
      <c r="D219" s="18">
        <v>43196</v>
      </c>
      <c r="E219" s="2" t="s">
        <v>92</v>
      </c>
      <c r="F219" s="2" t="str">
        <f>VLOOKUP(E219,Hárok1!$A:$C,2,FALSE)</f>
        <v>Metodova 8, Bratislava</v>
      </c>
      <c r="G219" s="15" t="str">
        <f>VLOOKUP(E219,Hárok1!$A:$C,3,FALSE)</f>
        <v>35697270</v>
      </c>
    </row>
    <row r="220" spans="1:7" ht="25.5" customHeight="1">
      <c r="A220" s="2">
        <v>219</v>
      </c>
      <c r="B220" s="16" t="s">
        <v>441</v>
      </c>
      <c r="C220" s="17">
        <v>174</v>
      </c>
      <c r="D220" s="18">
        <v>43199</v>
      </c>
      <c r="E220" s="2" t="s">
        <v>19</v>
      </c>
      <c r="F220" s="2" t="str">
        <f>VLOOKUP(E220,Hárok1!$A:$C,2,FALSE)</f>
        <v>Hlavná 4, Vráble</v>
      </c>
      <c r="G220" s="15" t="str">
        <f>VLOOKUP(E220,Hárok1!$A:$C,3,FALSE)</f>
        <v>36654728</v>
      </c>
    </row>
    <row r="221" spans="1:7" ht="25.5" customHeight="1">
      <c r="A221" s="2">
        <v>220</v>
      </c>
      <c r="B221" s="16" t="s">
        <v>564</v>
      </c>
      <c r="C221" s="17">
        <v>59.26</v>
      </c>
      <c r="D221" s="18">
        <v>43199</v>
      </c>
      <c r="E221" s="2" t="s">
        <v>72</v>
      </c>
      <c r="F221" s="2" t="str">
        <f>VLOOKUP(E221,Hárok1!$A:$C,2,FALSE)</f>
        <v>Štúrova 2, Zvolen</v>
      </c>
      <c r="G221" s="15" t="str">
        <f>VLOOKUP(E221,Hárok1!$A:$C,3,FALSE)</f>
        <v>00679071</v>
      </c>
    </row>
    <row r="222" spans="1:7" ht="25.5" customHeight="1">
      <c r="A222" s="2">
        <v>221</v>
      </c>
      <c r="B222" s="16" t="s">
        <v>532</v>
      </c>
      <c r="C222" s="17">
        <v>582</v>
      </c>
      <c r="D222" s="18">
        <v>43199</v>
      </c>
      <c r="E222" s="2" t="s">
        <v>138</v>
      </c>
      <c r="F222" s="2" t="str">
        <f>VLOOKUP(E222,Hárok1!$A:$C,2,FALSE)</f>
        <v>Jedľové Kostoľany 297</v>
      </c>
      <c r="G222" s="15" t="str">
        <f>VLOOKUP(E222,Hárok1!$A:$C,3,FALSE)</f>
        <v>00308064</v>
      </c>
    </row>
    <row r="223" spans="1:7" ht="25.5" customHeight="1">
      <c r="A223" s="2">
        <v>222</v>
      </c>
      <c r="B223" s="16" t="s">
        <v>565</v>
      </c>
      <c r="C223" s="17">
        <v>89.6</v>
      </c>
      <c r="D223" s="18">
        <v>43199</v>
      </c>
      <c r="E223" s="2" t="s">
        <v>315</v>
      </c>
      <c r="F223" s="2" t="str">
        <f>VLOOKUP(E223,Hárok1!$A:$C,2,FALSE)</f>
        <v>Tekovská 10/20, Horná Seč</v>
      </c>
      <c r="G223" s="15" t="str">
        <f>VLOOKUP(E223,Hárok1!$A:$C,3,FALSE)</f>
        <v>40928942</v>
      </c>
    </row>
    <row r="224" spans="1:7" ht="25.5" customHeight="1">
      <c r="A224" s="2">
        <v>223</v>
      </c>
      <c r="B224" s="16" t="s">
        <v>498</v>
      </c>
      <c r="C224" s="17">
        <v>1016.64</v>
      </c>
      <c r="D224" s="18">
        <v>43199</v>
      </c>
      <c r="E224" s="2" t="s">
        <v>285</v>
      </c>
      <c r="F224" s="2" t="str">
        <f>VLOOKUP(E224,Hárok1!$A:$C,2,FALSE)</f>
        <v>Opatovská 1735, Trenčín</v>
      </c>
      <c r="G224" s="15" t="str">
        <f>VLOOKUP(E224,Hárok1!$A:$C,3,FALSE)</f>
        <v>34115901</v>
      </c>
    </row>
    <row r="225" spans="1:7" ht="25.5" customHeight="1">
      <c r="A225" s="2">
        <v>224</v>
      </c>
      <c r="B225" s="16" t="s">
        <v>443</v>
      </c>
      <c r="C225" s="17">
        <v>69.11</v>
      </c>
      <c r="D225" s="18">
        <v>43199</v>
      </c>
      <c r="E225" s="2" t="s">
        <v>34</v>
      </c>
      <c r="F225" s="2" t="str">
        <f>VLOOKUP(E225,Hárok1!$A:$C,2,FALSE)</f>
        <v>Bajkálska 28, Bratislava</v>
      </c>
      <c r="G225" s="15" t="str">
        <f>VLOOKUP(E225,Hárok1!$A:$C,3,FALSE)</f>
        <v>35763469</v>
      </c>
    </row>
    <row r="226" spans="1:7" ht="25.5" customHeight="1">
      <c r="A226" s="2">
        <v>225</v>
      </c>
      <c r="B226" s="16" t="s">
        <v>443</v>
      </c>
      <c r="C226" s="17">
        <v>14.4</v>
      </c>
      <c r="D226" s="18">
        <v>43199</v>
      </c>
      <c r="E226" s="2" t="s">
        <v>34</v>
      </c>
      <c r="F226" s="2" t="str">
        <f>VLOOKUP(E226,Hárok1!$A:$C,2,FALSE)</f>
        <v>Bajkálska 28, Bratislava</v>
      </c>
      <c r="G226" s="15" t="str">
        <f>VLOOKUP(E226,Hárok1!$A:$C,3,FALSE)</f>
        <v>35763469</v>
      </c>
    </row>
    <row r="227" spans="1:7" ht="25.5" customHeight="1">
      <c r="A227" s="2">
        <v>226</v>
      </c>
      <c r="B227" s="16" t="s">
        <v>450</v>
      </c>
      <c r="C227" s="17">
        <v>3970.72</v>
      </c>
      <c r="D227" s="18">
        <v>43200</v>
      </c>
      <c r="E227" s="2" t="s">
        <v>321</v>
      </c>
      <c r="F227" s="2" t="str">
        <f>VLOOKUP(E227,Hárok1!$A:$C,2,FALSE)</f>
        <v>A. S. Jegorova 2,  Lučenec</v>
      </c>
      <c r="G227" s="15" t="str">
        <f>VLOOKUP(E227,Hárok1!$A:$C,3,FALSE)</f>
        <v>36052981</v>
      </c>
    </row>
    <row r="228" spans="1:7" ht="25.5" customHeight="1">
      <c r="A228" s="2">
        <v>227</v>
      </c>
      <c r="B228" s="16" t="s">
        <v>460</v>
      </c>
      <c r="C228" s="17">
        <v>8259.22</v>
      </c>
      <c r="D228" s="18">
        <v>43200</v>
      </c>
      <c r="E228" s="2" t="s">
        <v>10</v>
      </c>
      <c r="F228" s="2" t="str">
        <f>VLOOKUP(E228,Hárok1!$A:$C,2,FALSE)</f>
        <v>Čulenova 6, P. O. Box 325, Bratislava</v>
      </c>
      <c r="G228" s="15" t="str">
        <f>VLOOKUP(E228,Hárok1!$A:$C,3,FALSE)</f>
        <v>36677281</v>
      </c>
    </row>
    <row r="229" spans="1:7" ht="25.5" customHeight="1">
      <c r="A229" s="2">
        <v>228</v>
      </c>
      <c r="B229" s="16" t="s">
        <v>566</v>
      </c>
      <c r="C229" s="17">
        <v>153.6</v>
      </c>
      <c r="D229" s="18">
        <v>43201</v>
      </c>
      <c r="E229" s="2" t="s">
        <v>171</v>
      </c>
      <c r="F229" s="2" t="str">
        <f>VLOOKUP(E229,Hárok1!$A:$C,2,FALSE)</f>
        <v>Holešovská 1015/28, Topoľčianky</v>
      </c>
      <c r="G229" s="15" t="str">
        <f>VLOOKUP(E229,Hárok1!$A:$C,3,FALSE)</f>
        <v>45296740</v>
      </c>
    </row>
    <row r="230" spans="1:7" ht="25.5" customHeight="1">
      <c r="A230" s="2">
        <v>229</v>
      </c>
      <c r="B230" s="16" t="s">
        <v>443</v>
      </c>
      <c r="C230" s="17">
        <v>180.41</v>
      </c>
      <c r="D230" s="18">
        <v>43201</v>
      </c>
      <c r="E230" s="2" t="s">
        <v>462</v>
      </c>
      <c r="F230" s="2" t="str">
        <f>VLOOKUP(E230,Hárok1!$A:$C,2,FALSE)</f>
        <v>Záhradnícka 151, Bratislava</v>
      </c>
      <c r="G230" s="15" t="str">
        <f>VLOOKUP(E230,Hárok1!$A:$C,3,FALSE)</f>
        <v>35954612</v>
      </c>
    </row>
    <row r="231" spans="1:7" ht="25.5" customHeight="1">
      <c r="A231" s="2">
        <v>230</v>
      </c>
      <c r="B231" s="16" t="s">
        <v>460</v>
      </c>
      <c r="C231" s="17">
        <v>517.48</v>
      </c>
      <c r="D231" s="18">
        <v>43201</v>
      </c>
      <c r="E231" s="2" t="s">
        <v>10</v>
      </c>
      <c r="F231" s="2" t="str">
        <f>VLOOKUP(E231,Hárok1!$A:$C,2,FALSE)</f>
        <v>Čulenova 6, P. O. Box 325, Bratislava</v>
      </c>
      <c r="G231" s="15" t="str">
        <f>VLOOKUP(E231,Hárok1!$A:$C,3,FALSE)</f>
        <v>36677281</v>
      </c>
    </row>
    <row r="232" spans="1:7" ht="25.5" customHeight="1">
      <c r="A232" s="2">
        <v>231</v>
      </c>
      <c r="B232" s="16" t="s">
        <v>513</v>
      </c>
      <c r="C232" s="17">
        <v>532.8</v>
      </c>
      <c r="D232" s="18">
        <v>43201</v>
      </c>
      <c r="E232" s="2" t="s">
        <v>271</v>
      </c>
      <c r="F232" s="2" t="str">
        <f>VLOOKUP(E232,Hárok1!$A:$C,2,FALSE)</f>
        <v>Továrenská 3682/47, Zlaté Moravce</v>
      </c>
      <c r="G232" s="15" t="str">
        <f>VLOOKUP(E232,Hárok1!$A:$C,3,FALSE)</f>
        <v>2017181</v>
      </c>
    </row>
    <row r="233" spans="1:7" ht="25.5" customHeight="1">
      <c r="A233" s="2">
        <v>232</v>
      </c>
      <c r="B233" s="16" t="s">
        <v>445</v>
      </c>
      <c r="C233" s="17">
        <v>463.04</v>
      </c>
      <c r="D233" s="18">
        <v>43202</v>
      </c>
      <c r="E233" s="2" t="s">
        <v>127</v>
      </c>
      <c r="F233" s="2" t="str">
        <f>VLOOKUP(E233,Hárok1!$A:$C,2,FALSE)</f>
        <v>Továrenská 64, Zlaté Moravce</v>
      </c>
      <c r="G233" s="15" t="str">
        <f>VLOOKUP(E233,Hárok1!$A:$C,3,FALSE)</f>
        <v>36526185</v>
      </c>
    </row>
    <row r="234" spans="1:7" ht="25.5" customHeight="1">
      <c r="A234" s="2">
        <v>233</v>
      </c>
      <c r="B234" s="16" t="s">
        <v>445</v>
      </c>
      <c r="C234" s="17">
        <v>523.19</v>
      </c>
      <c r="D234" s="18">
        <v>43202</v>
      </c>
      <c r="E234" s="2" t="s">
        <v>127</v>
      </c>
      <c r="F234" s="2" t="str">
        <f>VLOOKUP(E234,Hárok1!$A:$C,2,FALSE)</f>
        <v>Továrenská 64, Zlaté Moravce</v>
      </c>
      <c r="G234" s="15" t="str">
        <f>VLOOKUP(E234,Hárok1!$A:$C,3,FALSE)</f>
        <v>36526185</v>
      </c>
    </row>
    <row r="235" spans="1:7" ht="25.5" customHeight="1">
      <c r="A235" s="2">
        <v>234</v>
      </c>
      <c r="B235" s="16" t="s">
        <v>567</v>
      </c>
      <c r="C235" s="17">
        <v>399.16</v>
      </c>
      <c r="D235" s="18">
        <v>43202</v>
      </c>
      <c r="E235" s="2" t="s">
        <v>397</v>
      </c>
      <c r="F235" s="2" t="str">
        <f>VLOOKUP(E235,Hárok1!$A:$C,2,FALSE)</f>
        <v>Bernolákova 35, Zlaté Moravce</v>
      </c>
      <c r="G235" s="15" t="str">
        <f>VLOOKUP(E235,Hárok1!$A:$C,3,FALSE)</f>
        <v>37325027</v>
      </c>
    </row>
    <row r="236" spans="1:7" ht="25.5" customHeight="1">
      <c r="A236" s="2">
        <v>235</v>
      </c>
      <c r="B236" s="16" t="s">
        <v>568</v>
      </c>
      <c r="C236" s="17">
        <v>360</v>
      </c>
      <c r="D236" s="18">
        <v>43202</v>
      </c>
      <c r="E236" s="2" t="s">
        <v>98</v>
      </c>
      <c r="F236" s="2" t="str">
        <f>VLOOKUP(E236,Hárok1!$A:$C,2,FALSE)</f>
        <v>Hlavná 66, Topoľčianky</v>
      </c>
      <c r="G236" s="15" t="str">
        <f>VLOOKUP(E236,Hárok1!$A:$C,3,FALSE)</f>
        <v>36550302</v>
      </c>
    </row>
    <row r="237" spans="1:7" ht="25.5" customHeight="1">
      <c r="A237" s="2">
        <v>236</v>
      </c>
      <c r="B237" s="16" t="s">
        <v>475</v>
      </c>
      <c r="C237" s="17">
        <v>16.56</v>
      </c>
      <c r="D237" s="18">
        <v>43203</v>
      </c>
      <c r="E237" s="2" t="s">
        <v>51</v>
      </c>
      <c r="F237" s="2" t="str">
        <f>VLOOKUP(E237,Hárok1!$A:$C,2,FALSE)</f>
        <v>Nábrežie za hydrocentrálou 4, Nitra</v>
      </c>
      <c r="G237" s="15" t="str">
        <f>VLOOKUP(E237,Hárok1!$A:$C,3,FALSE)</f>
        <v>366550949</v>
      </c>
    </row>
    <row r="238" spans="1:7" ht="25.5" customHeight="1">
      <c r="A238" s="2">
        <v>237</v>
      </c>
      <c r="B238" s="16" t="s">
        <v>475</v>
      </c>
      <c r="C238" s="17">
        <v>58.45</v>
      </c>
      <c r="D238" s="18">
        <v>43203</v>
      </c>
      <c r="E238" s="2" t="s">
        <v>51</v>
      </c>
      <c r="F238" s="2" t="str">
        <f>VLOOKUP(E238,Hárok1!$A:$C,2,FALSE)</f>
        <v>Nábrežie za hydrocentrálou 4, Nitra</v>
      </c>
      <c r="G238" s="15" t="str">
        <f>VLOOKUP(E238,Hárok1!$A:$C,3,FALSE)</f>
        <v>366550949</v>
      </c>
    </row>
    <row r="239" spans="1:7" ht="25.5" customHeight="1">
      <c r="A239" s="2">
        <v>238</v>
      </c>
      <c r="B239" s="16" t="s">
        <v>475</v>
      </c>
      <c r="C239" s="17">
        <v>56.78</v>
      </c>
      <c r="D239" s="18">
        <v>43203</v>
      </c>
      <c r="E239" s="2" t="s">
        <v>51</v>
      </c>
      <c r="F239" s="2" t="str">
        <f>VLOOKUP(E239,Hárok1!$A:$C,2,FALSE)</f>
        <v>Nábrežie za hydrocentrálou 4, Nitra</v>
      </c>
      <c r="G239" s="15" t="str">
        <f>VLOOKUP(E239,Hárok1!$A:$C,3,FALSE)</f>
        <v>366550949</v>
      </c>
    </row>
    <row r="240" spans="1:7" ht="25.5" customHeight="1">
      <c r="A240" s="2">
        <v>239</v>
      </c>
      <c r="B240" s="16" t="s">
        <v>467</v>
      </c>
      <c r="C240" s="17">
        <v>45.44</v>
      </c>
      <c r="D240" s="18">
        <v>43203</v>
      </c>
      <c r="E240" s="2" t="s">
        <v>63</v>
      </c>
      <c r="F240" s="2" t="str">
        <f>VLOOKUP(E240,Hárok1!$A:$C,2,FALSE)</f>
        <v>Mlynské nivy 74, Bratislava</v>
      </c>
      <c r="G240" s="15" t="str">
        <f>VLOOKUP(E240,Hárok1!$A:$C,3,FALSE)</f>
        <v>35755326</v>
      </c>
    </row>
    <row r="241" spans="1:7" ht="25.5" customHeight="1">
      <c r="A241" s="2">
        <v>240</v>
      </c>
      <c r="B241" s="16" t="s">
        <v>471</v>
      </c>
      <c r="C241" s="17">
        <v>160.15</v>
      </c>
      <c r="D241" s="18">
        <v>43203</v>
      </c>
      <c r="E241" s="2" t="s">
        <v>472</v>
      </c>
      <c r="F241" s="2" t="str">
        <f>VLOOKUP(E241,Hárok1!$A:$C,2,FALSE)</f>
        <v>1. mája 50, Zlaté Moravce</v>
      </c>
      <c r="G241" s="15" t="str">
        <f>VLOOKUP(E241,Hárok1!$A:$C,3,FALSE)</f>
        <v>22660390</v>
      </c>
    </row>
    <row r="242" spans="1:7" ht="25.5" customHeight="1">
      <c r="A242" s="2">
        <v>241</v>
      </c>
      <c r="B242" s="16" t="s">
        <v>471</v>
      </c>
      <c r="C242" s="17">
        <v>40.08</v>
      </c>
      <c r="D242" s="18">
        <v>43203</v>
      </c>
      <c r="E242" s="2" t="s">
        <v>472</v>
      </c>
      <c r="F242" s="2" t="str">
        <f>VLOOKUP(E242,Hárok1!$A:$C,2,FALSE)</f>
        <v>1. mája 50, Zlaté Moravce</v>
      </c>
      <c r="G242" s="15" t="str">
        <f>VLOOKUP(E242,Hárok1!$A:$C,3,FALSE)</f>
        <v>22660390</v>
      </c>
    </row>
    <row r="243" spans="1:7" ht="25.5" customHeight="1">
      <c r="A243" s="2">
        <v>242</v>
      </c>
      <c r="B243" s="16" t="s">
        <v>471</v>
      </c>
      <c r="C243" s="17">
        <v>26.48</v>
      </c>
      <c r="D243" s="18">
        <v>43203</v>
      </c>
      <c r="E243" s="2" t="s">
        <v>472</v>
      </c>
      <c r="F243" s="2" t="str">
        <f>VLOOKUP(E243,Hárok1!$A:$C,2,FALSE)</f>
        <v>1. mája 50, Zlaté Moravce</v>
      </c>
      <c r="G243" s="15" t="str">
        <f>VLOOKUP(E243,Hárok1!$A:$C,3,FALSE)</f>
        <v>22660390</v>
      </c>
    </row>
    <row r="244" spans="1:7" ht="25.5" customHeight="1">
      <c r="A244" s="2">
        <v>243</v>
      </c>
      <c r="B244" s="16" t="s">
        <v>471</v>
      </c>
      <c r="C244" s="17">
        <v>211.36</v>
      </c>
      <c r="D244" s="18">
        <v>43203</v>
      </c>
      <c r="E244" s="2" t="s">
        <v>472</v>
      </c>
      <c r="F244" s="2" t="str">
        <f>VLOOKUP(E244,Hárok1!$A:$C,2,FALSE)</f>
        <v>1. mája 50, Zlaté Moravce</v>
      </c>
      <c r="G244" s="15" t="str">
        <f>VLOOKUP(E244,Hárok1!$A:$C,3,FALSE)</f>
        <v>22660390</v>
      </c>
    </row>
    <row r="245" spans="1:7" ht="25.5" customHeight="1">
      <c r="A245" s="2">
        <v>244</v>
      </c>
      <c r="B245" s="16" t="s">
        <v>570</v>
      </c>
      <c r="C245" s="17">
        <v>684</v>
      </c>
      <c r="D245" s="18">
        <v>43206</v>
      </c>
      <c r="E245" s="2" t="s">
        <v>104</v>
      </c>
      <c r="F245" s="2" t="str">
        <f>VLOOKUP(E245,Hárok1!$A:$C,2,FALSE)</f>
        <v>Stará Bystrica 127</v>
      </c>
      <c r="G245" s="15" t="str">
        <f>VLOOKUP(E245,Hárok1!$A:$C,3,FALSE)</f>
        <v>37805657</v>
      </c>
    </row>
    <row r="246" spans="1:7" ht="25.5" customHeight="1">
      <c r="A246" s="2">
        <v>245</v>
      </c>
      <c r="B246" s="16" t="s">
        <v>465</v>
      </c>
      <c r="C246" s="17">
        <v>46.96</v>
      </c>
      <c r="D246" s="18">
        <v>43206</v>
      </c>
      <c r="E246" s="2" t="s">
        <v>114</v>
      </c>
      <c r="F246" s="2" t="str">
        <f>VLOOKUP(E246,Hárok1!$A:$C,2,FALSE)</f>
        <v>Nám. A. Hlinku 9, Zlaté Moravce</v>
      </c>
      <c r="G246" s="15" t="str">
        <f>VLOOKUP(E246,Hárok1!$A:$C,3,FALSE)</f>
        <v>36545970</v>
      </c>
    </row>
    <row r="247" spans="1:7" ht="25.5" customHeight="1">
      <c r="A247" s="2">
        <v>246</v>
      </c>
      <c r="B247" s="16" t="s">
        <v>571</v>
      </c>
      <c r="C247" s="17">
        <v>246.6</v>
      </c>
      <c r="D247" s="18">
        <v>43207</v>
      </c>
      <c r="E247" s="2" t="s">
        <v>42</v>
      </c>
      <c r="F247" s="2" t="str">
        <f>VLOOKUP(E247,Hárok1!$A:$C,2,FALSE)</f>
        <v>Kollárova 40, Nová Baňa</v>
      </c>
      <c r="G247" s="15" t="str">
        <f>VLOOKUP(E247,Hárok1!$A:$C,3,FALSE)</f>
        <v>36639605</v>
      </c>
    </row>
    <row r="248" spans="1:7" ht="25.5" customHeight="1">
      <c r="A248" s="2">
        <v>247</v>
      </c>
      <c r="B248" s="16" t="s">
        <v>572</v>
      </c>
      <c r="C248" s="17">
        <v>427.06</v>
      </c>
      <c r="D248" s="18">
        <v>43207</v>
      </c>
      <c r="E248" s="2" t="s">
        <v>230</v>
      </c>
      <c r="F248" s="2" t="str">
        <f>VLOOKUP(E248,Hárok1!$A:$C,2,FALSE)</f>
        <v>Osloboditeľov 66, Košice</v>
      </c>
      <c r="G248" s="15" t="str">
        <f>VLOOKUP(E248,Hárok1!$A:$C,3,FALSE)</f>
        <v>31651518</v>
      </c>
    </row>
    <row r="249" spans="1:7" ht="25.5" customHeight="1">
      <c r="A249" s="2">
        <v>248</v>
      </c>
      <c r="B249" s="16" t="s">
        <v>511</v>
      </c>
      <c r="C249" s="17">
        <v>3065.04</v>
      </c>
      <c r="D249" s="18">
        <v>43207</v>
      </c>
      <c r="E249" s="2" t="s">
        <v>241</v>
      </c>
      <c r="F249" s="2" t="str">
        <f>VLOOKUP(E249,Hárok1!$A:$C,2,FALSE)</f>
        <v>Kollárova 20, Zlaté Moravce</v>
      </c>
      <c r="G249" s="15" t="str">
        <f>VLOOKUP(E249,Hárok1!$A:$C,3,FALSE)</f>
        <v>37867148</v>
      </c>
    </row>
    <row r="250" spans="1:7" ht="25.5" customHeight="1">
      <c r="A250" s="2">
        <v>249</v>
      </c>
      <c r="B250" s="16" t="s">
        <v>445</v>
      </c>
      <c r="C250" s="17">
        <v>2194.73</v>
      </c>
      <c r="D250" s="18">
        <v>43208</v>
      </c>
      <c r="E250" s="2" t="s">
        <v>25</v>
      </c>
      <c r="F250" s="2" t="str">
        <f>VLOOKUP(E250,Hárok1!$A:$C,2,FALSE)</f>
        <v>Vlčie hrdlo 1, Bratislava</v>
      </c>
      <c r="G250" s="15" t="str">
        <f>VLOOKUP(E250,Hárok1!$A:$C,3,FALSE)</f>
        <v>31322832</v>
      </c>
    </row>
    <row r="251" spans="1:7" ht="25.5" customHeight="1">
      <c r="A251" s="2">
        <v>250</v>
      </c>
      <c r="B251" s="16" t="s">
        <v>573</v>
      </c>
      <c r="C251" s="17">
        <v>11.93</v>
      </c>
      <c r="D251" s="18">
        <v>43208</v>
      </c>
      <c r="E251" s="2" t="s">
        <v>188</v>
      </c>
      <c r="F251" s="2" t="str">
        <f>VLOOKUP(E251,Hárok1!$A:$C,2,FALSE)</f>
        <v>Ul. 1. mája 2, Zlaté Moravce</v>
      </c>
      <c r="G251" s="15" t="str">
        <f>VLOOKUP(E251,Hárok1!$A:$C,3,FALSE)</f>
        <v>00308676</v>
      </c>
    </row>
    <row r="252" spans="1:7" ht="25.5" customHeight="1">
      <c r="A252" s="2">
        <v>251</v>
      </c>
      <c r="B252" s="16" t="s">
        <v>445</v>
      </c>
      <c r="C252" s="17">
        <v>348.48</v>
      </c>
      <c r="D252" s="18">
        <v>43208</v>
      </c>
      <c r="E252" s="2" t="s">
        <v>127</v>
      </c>
      <c r="F252" s="2" t="str">
        <f>VLOOKUP(E252,Hárok1!$A:$C,2,FALSE)</f>
        <v>Továrenská 64, Zlaté Moravce</v>
      </c>
      <c r="G252" s="15" t="str">
        <f>VLOOKUP(E252,Hárok1!$A:$C,3,FALSE)</f>
        <v>36526185</v>
      </c>
    </row>
    <row r="253" spans="1:7" ht="25.5" customHeight="1">
      <c r="A253" s="2">
        <v>252</v>
      </c>
      <c r="B253" s="16" t="s">
        <v>477</v>
      </c>
      <c r="C253" s="17">
        <v>102.22</v>
      </c>
      <c r="D253" s="18">
        <v>43210</v>
      </c>
      <c r="E253" s="2" t="s">
        <v>409</v>
      </c>
      <c r="F253" s="2" t="str">
        <f>VLOOKUP(E253,Hárok1!$A:$C,2,FALSE)</f>
        <v>Fučíkova 462, Sládkovičovo</v>
      </c>
      <c r="G253" s="15" t="str">
        <f>VLOOKUP(E253,Hárok1!$A:$C,3,FALSE)</f>
        <v>36276464</v>
      </c>
    </row>
    <row r="254" spans="1:7" ht="25.5" customHeight="1">
      <c r="A254" s="2">
        <v>253</v>
      </c>
      <c r="B254" s="16" t="s">
        <v>466</v>
      </c>
      <c r="C254" s="17">
        <v>672.24</v>
      </c>
      <c r="D254" s="18">
        <v>43213</v>
      </c>
      <c r="E254" s="2" t="s">
        <v>271</v>
      </c>
      <c r="F254" s="2" t="str">
        <f>VLOOKUP(E254,Hárok1!$A:$C,2,FALSE)</f>
        <v>Továrenská 3682/47, Zlaté Moravce</v>
      </c>
      <c r="G254" s="15" t="str">
        <f>VLOOKUP(E254,Hárok1!$A:$C,3,FALSE)</f>
        <v>2017181</v>
      </c>
    </row>
    <row r="255" spans="1:7" ht="25.5" customHeight="1">
      <c r="A255" s="2">
        <v>254</v>
      </c>
      <c r="B255" s="16" t="s">
        <v>498</v>
      </c>
      <c r="C255" s="17">
        <v>702</v>
      </c>
      <c r="D255" s="18">
        <v>43213</v>
      </c>
      <c r="E255" s="2" t="s">
        <v>285</v>
      </c>
      <c r="F255" s="2" t="str">
        <f>VLOOKUP(E255,Hárok1!$A:$C,2,FALSE)</f>
        <v>Opatovská 1735, Trenčín</v>
      </c>
      <c r="G255" s="15" t="str">
        <f>VLOOKUP(E255,Hárok1!$A:$C,3,FALSE)</f>
        <v>34115901</v>
      </c>
    </row>
    <row r="256" spans="1:7" ht="25.5" customHeight="1">
      <c r="A256" s="2">
        <v>255</v>
      </c>
      <c r="B256" s="16" t="s">
        <v>467</v>
      </c>
      <c r="C256" s="17">
        <v>151.07</v>
      </c>
      <c r="D256" s="18">
        <v>43213</v>
      </c>
      <c r="E256" s="2" t="s">
        <v>63</v>
      </c>
      <c r="F256" s="2" t="str">
        <f>VLOOKUP(E256,Hárok1!$A:$C,2,FALSE)</f>
        <v>Mlynské nivy 74, Bratislava</v>
      </c>
      <c r="G256" s="15" t="str">
        <f>VLOOKUP(E256,Hárok1!$A:$C,3,FALSE)</f>
        <v>35755326</v>
      </c>
    </row>
    <row r="257" spans="1:7" ht="25.5" customHeight="1">
      <c r="A257" s="2">
        <v>256</v>
      </c>
      <c r="B257" s="16" t="s">
        <v>574</v>
      </c>
      <c r="C257" s="17">
        <v>349.2</v>
      </c>
      <c r="D257" s="18">
        <v>43213</v>
      </c>
      <c r="E257" s="2" t="s">
        <v>554</v>
      </c>
      <c r="F257" s="2" t="str">
        <f>VLOOKUP(E257,Hárok1!$A:$C,2,FALSE)</f>
        <v>Hlavná 455, Slepčany</v>
      </c>
      <c r="G257" s="15" t="str">
        <f>VLOOKUP(E257,Hárok1!$A:$C,3,FALSE)</f>
        <v>45319375</v>
      </c>
    </row>
    <row r="258" spans="1:7" ht="25.5" customHeight="1">
      <c r="A258" s="2">
        <v>257</v>
      </c>
      <c r="B258" s="16" t="s">
        <v>575</v>
      </c>
      <c r="C258" s="17">
        <v>493.2</v>
      </c>
      <c r="D258" s="18">
        <v>43213</v>
      </c>
      <c r="E258" s="2" t="s">
        <v>425</v>
      </c>
      <c r="F258" s="2" t="str">
        <f>VLOOKUP(E258,Hárok1!$A:$C,2,FALSE)</f>
        <v>Ormisova 6, Bratislava</v>
      </c>
      <c r="G258" s="15" t="str">
        <f>VLOOKUP(E258,Hárok1!$A:$C,3,FALSE)</f>
        <v>00679844</v>
      </c>
    </row>
    <row r="259" spans="1:7" ht="25.5" customHeight="1">
      <c r="A259" s="2">
        <v>258</v>
      </c>
      <c r="B259" s="16" t="s">
        <v>443</v>
      </c>
      <c r="C259" s="17">
        <v>163.08</v>
      </c>
      <c r="D259" s="18">
        <v>43214</v>
      </c>
      <c r="E259" s="2" t="s">
        <v>34</v>
      </c>
      <c r="F259" s="2" t="str">
        <f>VLOOKUP(E259,Hárok1!$A:$C,2,FALSE)</f>
        <v>Bajkálska 28, Bratislava</v>
      </c>
      <c r="G259" s="15" t="str">
        <f>VLOOKUP(E259,Hárok1!$A:$C,3,FALSE)</f>
        <v>35763469</v>
      </c>
    </row>
    <row r="260" spans="1:7" ht="25.5" customHeight="1">
      <c r="A260" s="2">
        <v>259</v>
      </c>
      <c r="B260" s="16" t="s">
        <v>445</v>
      </c>
      <c r="C260" s="17">
        <v>580.8</v>
      </c>
      <c r="D260" s="18">
        <v>43215</v>
      </c>
      <c r="E260" s="2" t="s">
        <v>127</v>
      </c>
      <c r="F260" s="2" t="str">
        <f>VLOOKUP(E260,Hárok1!$A:$C,2,FALSE)</f>
        <v>Továrenská 64, Zlaté Moravce</v>
      </c>
      <c r="G260" s="15" t="str">
        <f>VLOOKUP(E260,Hárok1!$A:$C,3,FALSE)</f>
        <v>36526185</v>
      </c>
    </row>
    <row r="261" spans="1:7" ht="25.5" customHeight="1">
      <c r="A261" s="2">
        <v>260</v>
      </c>
      <c r="B261" s="16" t="s">
        <v>576</v>
      </c>
      <c r="C261" s="17">
        <v>93.62</v>
      </c>
      <c r="D261" s="18">
        <v>43215</v>
      </c>
      <c r="E261" s="2" t="s">
        <v>48</v>
      </c>
      <c r="F261" s="2" t="str">
        <f>VLOOKUP(E261,Hárok1!$A:$C,2,FALSE)</f>
        <v>Ľ. Podjavorinskej 82, Zlaté Moravce</v>
      </c>
      <c r="G261" s="15" t="str">
        <f>VLOOKUP(E261,Hárok1!$A:$C,3,FALSE)</f>
        <v>35103167</v>
      </c>
    </row>
    <row r="262" spans="1:7" ht="25.5" customHeight="1">
      <c r="A262" s="2">
        <v>261</v>
      </c>
      <c r="B262" s="16" t="s">
        <v>529</v>
      </c>
      <c r="C262" s="17">
        <v>480</v>
      </c>
      <c r="D262" s="18">
        <v>43215</v>
      </c>
      <c r="E262" s="2" t="s">
        <v>48</v>
      </c>
      <c r="F262" s="2" t="str">
        <f>VLOOKUP(E262,Hárok1!$A:$C,2,FALSE)</f>
        <v>Ľ. Podjavorinskej 82, Zlaté Moravce</v>
      </c>
      <c r="G262" s="15" t="str">
        <f>VLOOKUP(E262,Hárok1!$A:$C,3,FALSE)</f>
        <v>35103167</v>
      </c>
    </row>
    <row r="263" spans="1:7" ht="25.5" customHeight="1">
      <c r="A263" s="2">
        <v>262</v>
      </c>
      <c r="B263" s="16" t="s">
        <v>529</v>
      </c>
      <c r="C263" s="17">
        <v>1238.4</v>
      </c>
      <c r="D263" s="18">
        <v>43215</v>
      </c>
      <c r="E263" s="2" t="s">
        <v>48</v>
      </c>
      <c r="F263" s="2" t="str">
        <f>VLOOKUP(E263,Hárok1!$A:$C,2,FALSE)</f>
        <v>Ľ. Podjavorinskej 82, Zlaté Moravce</v>
      </c>
      <c r="G263" s="15" t="str">
        <f>VLOOKUP(E263,Hárok1!$A:$C,3,FALSE)</f>
        <v>35103167</v>
      </c>
    </row>
    <row r="264" spans="1:7" ht="25.5" customHeight="1">
      <c r="A264" s="2">
        <v>263</v>
      </c>
      <c r="B264" s="16" t="s">
        <v>511</v>
      </c>
      <c r="C264" s="17">
        <v>2993.76</v>
      </c>
      <c r="D264" s="18">
        <v>43217</v>
      </c>
      <c r="E264" s="2" t="s">
        <v>241</v>
      </c>
      <c r="F264" s="2" t="str">
        <f>VLOOKUP(E264,Hárok1!$A:$C,2,FALSE)</f>
        <v>Kollárova 20, Zlaté Moravce</v>
      </c>
      <c r="G264" s="15" t="str">
        <f>VLOOKUP(E264,Hárok1!$A:$C,3,FALSE)</f>
        <v>37867148</v>
      </c>
    </row>
    <row r="265" spans="1:7" ht="25.5" customHeight="1">
      <c r="A265" s="2">
        <v>264</v>
      </c>
      <c r="B265" s="16" t="s">
        <v>445</v>
      </c>
      <c r="C265" s="17">
        <v>261.34</v>
      </c>
      <c r="D265" s="18">
        <v>43217</v>
      </c>
      <c r="E265" s="2" t="s">
        <v>127</v>
      </c>
      <c r="F265" s="2" t="str">
        <f>VLOOKUP(E265,Hárok1!$A:$C,2,FALSE)</f>
        <v>Továrenská 64, Zlaté Moravce</v>
      </c>
      <c r="G265" s="15" t="str">
        <f>VLOOKUP(E265,Hárok1!$A:$C,3,FALSE)</f>
        <v>36526185</v>
      </c>
    </row>
    <row r="266" spans="1:7" ht="25.5" customHeight="1">
      <c r="A266" s="2">
        <v>265</v>
      </c>
      <c r="B266" s="16" t="s">
        <v>577</v>
      </c>
      <c r="C266" s="17">
        <v>313.32</v>
      </c>
      <c r="D266" s="18">
        <v>43220</v>
      </c>
      <c r="E266" s="2" t="s">
        <v>548</v>
      </c>
      <c r="F266" s="2" t="str">
        <f>VLOOKUP(E266,Hárok1!$A:$C,2,FALSE)</f>
        <v>Hraničná 4533/2A, Poprad</v>
      </c>
      <c r="G266" s="15" t="str">
        <f>VLOOKUP(E266,Hárok1!$A:$C,3,FALSE)</f>
        <v>31734553</v>
      </c>
    </row>
    <row r="267" spans="1:7" ht="25.5" customHeight="1">
      <c r="A267" s="2">
        <v>266</v>
      </c>
      <c r="B267" s="16" t="s">
        <v>620</v>
      </c>
      <c r="C267" s="17">
        <v>57.6</v>
      </c>
      <c r="D267" s="18">
        <v>43220</v>
      </c>
      <c r="E267" s="2" t="s">
        <v>7</v>
      </c>
      <c r="F267" s="2" t="str">
        <f>VLOOKUP(E267,Hárok1!$A:$C,2,FALSE)</f>
        <v>Galvaniho 17/A, Bratislava</v>
      </c>
      <c r="G267" s="15" t="str">
        <f>VLOOKUP(E267,Hárok1!$A:$C,3,FALSE)</f>
        <v>35810734</v>
      </c>
    </row>
    <row r="268" spans="1:7" ht="25.5" customHeight="1">
      <c r="A268" s="2">
        <v>267</v>
      </c>
      <c r="B268" s="16" t="s">
        <v>479</v>
      </c>
      <c r="C268" s="17">
        <v>728</v>
      </c>
      <c r="D268" s="18">
        <v>43222</v>
      </c>
      <c r="E268" s="2" t="s">
        <v>78</v>
      </c>
      <c r="F268" s="2" t="str">
        <f>VLOOKUP(E268,Hárok1!$A:$C,2,FALSE)</f>
        <v>Mlynské nivy 44/a, Bratislava</v>
      </c>
      <c r="G268" s="15" t="str">
        <f>VLOOKUP(E268,Hárok1!$A:$C,3,FALSE)</f>
        <v>35815256</v>
      </c>
    </row>
    <row r="269" spans="1:7" ht="25.5" customHeight="1">
      <c r="A269" s="2">
        <v>268</v>
      </c>
      <c r="B269" s="16" t="s">
        <v>479</v>
      </c>
      <c r="C269" s="17">
        <v>1114</v>
      </c>
      <c r="D269" s="18">
        <v>43222</v>
      </c>
      <c r="E269" s="2" t="s">
        <v>78</v>
      </c>
      <c r="F269" s="2" t="str">
        <f>VLOOKUP(E269,Hárok1!$A:$C,2,FALSE)</f>
        <v>Mlynské nivy 44/a, Bratislava</v>
      </c>
      <c r="G269" s="15" t="str">
        <f>VLOOKUP(E269,Hárok1!$A:$C,3,FALSE)</f>
        <v>35815256</v>
      </c>
    </row>
    <row r="270" spans="1:7" ht="25.5" customHeight="1">
      <c r="A270" s="2">
        <v>269</v>
      </c>
      <c r="B270" s="16" t="s">
        <v>502</v>
      </c>
      <c r="C270" s="17">
        <v>2225.8</v>
      </c>
      <c r="D270" s="18">
        <v>43222</v>
      </c>
      <c r="E270" s="2" t="s">
        <v>350</v>
      </c>
      <c r="F270" s="2" t="str">
        <f>VLOOKUP(E270,Hárok1!$A:$C,2,FALSE)</f>
        <v>Štúrova 396/7, Vráble</v>
      </c>
      <c r="G270" s="15" t="str">
        <f>VLOOKUP(E270,Hárok1!$A:$C,3,FALSE)</f>
        <v>45543691</v>
      </c>
    </row>
    <row r="271" spans="1:7" ht="25.5" customHeight="1">
      <c r="A271" s="2">
        <v>270</v>
      </c>
      <c r="B271" s="16" t="s">
        <v>471</v>
      </c>
      <c r="C271" s="17">
        <v>44.42</v>
      </c>
      <c r="D271" s="18">
        <v>43222</v>
      </c>
      <c r="E271" s="2" t="s">
        <v>472</v>
      </c>
      <c r="F271" s="2" t="str">
        <f>VLOOKUP(E271,Hárok1!$A:$C,2,FALSE)</f>
        <v>1. mája 50, Zlaté Moravce</v>
      </c>
      <c r="G271" s="15" t="str">
        <f>VLOOKUP(E271,Hárok1!$A:$C,3,FALSE)</f>
        <v>22660390</v>
      </c>
    </row>
    <row r="272" spans="1:7" ht="25.5" customHeight="1">
      <c r="A272" s="2">
        <v>271</v>
      </c>
      <c r="B272" s="16" t="s">
        <v>471</v>
      </c>
      <c r="C272" s="17">
        <v>91.56</v>
      </c>
      <c r="D272" s="18">
        <v>43222</v>
      </c>
      <c r="E272" s="2" t="s">
        <v>472</v>
      </c>
      <c r="F272" s="2" t="str">
        <f>VLOOKUP(E272,Hárok1!$A:$C,2,FALSE)</f>
        <v>1. mája 50, Zlaté Moravce</v>
      </c>
      <c r="G272" s="15" t="str">
        <f>VLOOKUP(E272,Hárok1!$A:$C,3,FALSE)</f>
        <v>22660390</v>
      </c>
    </row>
    <row r="273" spans="1:7" ht="25.5" customHeight="1">
      <c r="A273" s="2">
        <v>272</v>
      </c>
      <c r="B273" s="16" t="s">
        <v>471</v>
      </c>
      <c r="C273" s="17">
        <v>23.89</v>
      </c>
      <c r="D273" s="18">
        <v>43222</v>
      </c>
      <c r="E273" s="2" t="s">
        <v>472</v>
      </c>
      <c r="F273" s="2" t="str">
        <f>VLOOKUP(E273,Hárok1!$A:$C,2,FALSE)</f>
        <v>1. mája 50, Zlaté Moravce</v>
      </c>
      <c r="G273" s="15" t="str">
        <f>VLOOKUP(E273,Hárok1!$A:$C,3,FALSE)</f>
        <v>22660390</v>
      </c>
    </row>
    <row r="274" spans="1:7" ht="25.5" customHeight="1">
      <c r="A274" s="2">
        <v>273</v>
      </c>
      <c r="B274" s="16" t="s">
        <v>471</v>
      </c>
      <c r="C274" s="17">
        <v>1.46</v>
      </c>
      <c r="D274" s="18">
        <v>43222</v>
      </c>
      <c r="E274" s="2" t="s">
        <v>472</v>
      </c>
      <c r="F274" s="2" t="str">
        <f>VLOOKUP(E274,Hárok1!$A:$C,2,FALSE)</f>
        <v>1. mája 50, Zlaté Moravce</v>
      </c>
      <c r="G274" s="15" t="str">
        <f>VLOOKUP(E274,Hárok1!$A:$C,3,FALSE)</f>
        <v>22660390</v>
      </c>
    </row>
    <row r="275" spans="1:7" ht="25.5" customHeight="1">
      <c r="A275" s="2">
        <v>274</v>
      </c>
      <c r="B275" s="16" t="s">
        <v>578</v>
      </c>
      <c r="C275" s="17">
        <v>896.7</v>
      </c>
      <c r="D275" s="18">
        <v>43223</v>
      </c>
      <c r="E275" s="2" t="s">
        <v>127</v>
      </c>
      <c r="F275" s="2" t="str">
        <f>VLOOKUP(E275,Hárok1!$A:$C,2,FALSE)</f>
        <v>Továrenská 64, Zlaté Moravce</v>
      </c>
      <c r="G275" s="15" t="str">
        <f>VLOOKUP(E275,Hárok1!$A:$C,3,FALSE)</f>
        <v>36526185</v>
      </c>
    </row>
    <row r="276" spans="1:7" ht="25.5" customHeight="1">
      <c r="A276" s="2">
        <v>275</v>
      </c>
      <c r="B276" s="16" t="s">
        <v>465</v>
      </c>
      <c r="C276" s="17">
        <v>120.36</v>
      </c>
      <c r="D276" s="18">
        <v>43223</v>
      </c>
      <c r="E276" s="2" t="s">
        <v>57</v>
      </c>
      <c r="F276" s="2" t="str">
        <f>VLOOKUP(E276,Hárok1!$A:$C,2,FALSE)</f>
        <v>Bazová 9, Bratislava</v>
      </c>
      <c r="G276" s="15" t="str">
        <f>VLOOKUP(E276,Hárok1!$A:$C,3,FALSE)</f>
        <v>46291873</v>
      </c>
    </row>
    <row r="277" spans="1:7" ht="25.5" customHeight="1">
      <c r="A277" s="2">
        <v>276</v>
      </c>
      <c r="B277" s="16" t="s">
        <v>579</v>
      </c>
      <c r="C277" s="17">
        <v>136.2</v>
      </c>
      <c r="D277" s="18">
        <v>43224</v>
      </c>
      <c r="E277" s="2" t="s">
        <v>199</v>
      </c>
      <c r="F277" s="2" t="str">
        <f>VLOOKUP(E277,Hárok1!$A:$C,2,FALSE)</f>
        <v>Železničiarska 13, Bratislava</v>
      </c>
      <c r="G277" s="15" t="str">
        <f>VLOOKUP(E277,Hárok1!$A:$C,3,FALSE)</f>
        <v>35730129</v>
      </c>
    </row>
    <row r="278" spans="1:7" ht="25.5" customHeight="1">
      <c r="A278" s="2">
        <v>277</v>
      </c>
      <c r="B278" s="16" t="s">
        <v>445</v>
      </c>
      <c r="C278" s="17">
        <v>3428.45</v>
      </c>
      <c r="D278" s="18">
        <v>43224</v>
      </c>
      <c r="E278" s="2" t="s">
        <v>25</v>
      </c>
      <c r="F278" s="2" t="str">
        <f>VLOOKUP(E278,Hárok1!$A:$C,2,FALSE)</f>
        <v>Vlčie hrdlo 1, Bratislava</v>
      </c>
      <c r="G278" s="15" t="str">
        <f>VLOOKUP(E278,Hárok1!$A:$C,3,FALSE)</f>
        <v>31322832</v>
      </c>
    </row>
    <row r="279" spans="1:7" ht="25.5" customHeight="1">
      <c r="A279" s="2">
        <v>278</v>
      </c>
      <c r="B279" s="16" t="s">
        <v>572</v>
      </c>
      <c r="C279" s="17">
        <v>631.54</v>
      </c>
      <c r="D279" s="18">
        <v>43224</v>
      </c>
      <c r="E279" s="2" t="s">
        <v>230</v>
      </c>
      <c r="F279" s="2" t="str">
        <f>VLOOKUP(E279,Hárok1!$A:$C,2,FALSE)</f>
        <v>Osloboditeľov 66, Košice</v>
      </c>
      <c r="G279" s="15" t="str">
        <f>VLOOKUP(E279,Hárok1!$A:$C,3,FALSE)</f>
        <v>31651518</v>
      </c>
    </row>
    <row r="280" spans="1:7" ht="25.5" customHeight="1">
      <c r="A280" s="2">
        <v>279</v>
      </c>
      <c r="B280" s="16" t="s">
        <v>441</v>
      </c>
      <c r="C280" s="17">
        <v>174</v>
      </c>
      <c r="D280" s="18">
        <v>43224</v>
      </c>
      <c r="E280" s="2" t="s">
        <v>19</v>
      </c>
      <c r="F280" s="2" t="str">
        <f>VLOOKUP(E280,Hárok1!$A:$C,2,FALSE)</f>
        <v>Hlavná 4, Vráble</v>
      </c>
      <c r="G280" s="15" t="str">
        <f>VLOOKUP(E280,Hárok1!$A:$C,3,FALSE)</f>
        <v>36654728</v>
      </c>
    </row>
    <row r="281" spans="1:7" ht="25.5" customHeight="1">
      <c r="A281" s="2">
        <v>280</v>
      </c>
      <c r="B281" s="16" t="s">
        <v>459</v>
      </c>
      <c r="C281" s="17">
        <v>56.18</v>
      </c>
      <c r="D281" s="18">
        <v>43224</v>
      </c>
      <c r="E281" s="2" t="s">
        <v>10</v>
      </c>
      <c r="F281" s="2" t="str">
        <f>VLOOKUP(E281,Hárok1!$A:$C,2,FALSE)</f>
        <v>Čulenova 6, P. O. Box 325, Bratislava</v>
      </c>
      <c r="G281" s="15" t="str">
        <f>VLOOKUP(E281,Hárok1!$A:$C,3,FALSE)</f>
        <v>36677281</v>
      </c>
    </row>
    <row r="282" spans="1:7" ht="25.5" customHeight="1">
      <c r="A282" s="2">
        <v>281</v>
      </c>
      <c r="B282" s="16" t="s">
        <v>459</v>
      </c>
      <c r="C282" s="17">
        <v>226.26</v>
      </c>
      <c r="D282" s="18">
        <v>43224</v>
      </c>
      <c r="E282" s="2" t="s">
        <v>10</v>
      </c>
      <c r="F282" s="2" t="str">
        <f>VLOOKUP(E282,Hárok1!$A:$C,2,FALSE)</f>
        <v>Čulenova 6, P. O. Box 325, Bratislava</v>
      </c>
      <c r="G282" s="15" t="str">
        <f>VLOOKUP(E282,Hárok1!$A:$C,3,FALSE)</f>
        <v>36677281</v>
      </c>
    </row>
    <row r="283" spans="1:7" ht="25.5" customHeight="1">
      <c r="A283" s="2">
        <v>282</v>
      </c>
      <c r="B283" s="16" t="s">
        <v>459</v>
      </c>
      <c r="C283" s="17">
        <v>1415.66</v>
      </c>
      <c r="D283" s="18">
        <v>43224</v>
      </c>
      <c r="E283" s="2" t="s">
        <v>10</v>
      </c>
      <c r="F283" s="2" t="str">
        <f>VLOOKUP(E283,Hárok1!$A:$C,2,FALSE)</f>
        <v>Čulenova 6, P. O. Box 325, Bratislava</v>
      </c>
      <c r="G283" s="15" t="str">
        <f>VLOOKUP(E283,Hárok1!$A:$C,3,FALSE)</f>
        <v>36677281</v>
      </c>
    </row>
    <row r="284" spans="1:7" ht="25.5" customHeight="1">
      <c r="A284" s="2">
        <v>283</v>
      </c>
      <c r="B284" s="16" t="s">
        <v>443</v>
      </c>
      <c r="C284" s="17">
        <v>5.9</v>
      </c>
      <c r="D284" s="18">
        <v>43224</v>
      </c>
      <c r="E284" s="2" t="s">
        <v>92</v>
      </c>
      <c r="F284" s="2" t="str">
        <f>VLOOKUP(E284,Hárok1!$A:$C,2,FALSE)</f>
        <v>Metodova 8, Bratislava</v>
      </c>
      <c r="G284" s="15" t="str">
        <f>VLOOKUP(E284,Hárok1!$A:$C,3,FALSE)</f>
        <v>35697270</v>
      </c>
    </row>
    <row r="285" spans="1:7" ht="25.5" customHeight="1">
      <c r="A285" s="2">
        <v>284</v>
      </c>
      <c r="B285" s="16" t="s">
        <v>580</v>
      </c>
      <c r="C285" s="17">
        <v>252</v>
      </c>
      <c r="D285" s="18">
        <v>43224</v>
      </c>
      <c r="E285" s="2" t="s">
        <v>42</v>
      </c>
      <c r="F285" s="2" t="str">
        <f>VLOOKUP(E285,Hárok1!$A:$C,2,FALSE)</f>
        <v>Kollárova 40, Nová Baňa</v>
      </c>
      <c r="G285" s="15" t="str">
        <f>VLOOKUP(E285,Hárok1!$A:$C,3,FALSE)</f>
        <v>36639605</v>
      </c>
    </row>
    <row r="286" spans="1:7" ht="25.5" customHeight="1">
      <c r="A286" s="2">
        <v>285</v>
      </c>
      <c r="B286" s="16" t="s">
        <v>444</v>
      </c>
      <c r="C286" s="17">
        <v>78</v>
      </c>
      <c r="D286" s="18">
        <v>43227</v>
      </c>
      <c r="E286" s="2" t="s">
        <v>527</v>
      </c>
      <c r="F286" s="2" t="str">
        <f>VLOOKUP(E286,Hárok1!$A:$C,2,FALSE)</f>
        <v>Žitná 23, Bratislava</v>
      </c>
      <c r="G286" s="15">
        <f>VLOOKUP(E286,Hárok1!$A:$C,3,FALSE)</f>
        <v>51183455</v>
      </c>
    </row>
    <row r="287" spans="1:7" ht="25.5" customHeight="1">
      <c r="A287" s="2">
        <v>286</v>
      </c>
      <c r="B287" s="16" t="s">
        <v>581</v>
      </c>
      <c r="C287" s="17">
        <v>300</v>
      </c>
      <c r="D287" s="18">
        <v>43227</v>
      </c>
      <c r="E287" s="2" t="s">
        <v>582</v>
      </c>
      <c r="F287" s="2" t="str">
        <f>VLOOKUP(E287,Hárok1!$A:$C,2,FALSE)</f>
        <v>Krovinská 126, 951 93 Machulince</v>
      </c>
      <c r="G287" s="15">
        <f>VLOOKUP(E287,Hárok1!$A:$C,3,FALSE)</f>
        <v>37864726</v>
      </c>
    </row>
    <row r="288" spans="1:7" ht="25.5" customHeight="1">
      <c r="A288" s="2">
        <v>287</v>
      </c>
      <c r="B288" s="16" t="s">
        <v>584</v>
      </c>
      <c r="C288" s="17">
        <v>3471.79</v>
      </c>
      <c r="D288" s="18">
        <v>43227</v>
      </c>
      <c r="E288" s="2" t="s">
        <v>321</v>
      </c>
      <c r="F288" s="2" t="str">
        <f>VLOOKUP(E288,Hárok1!$A:$C,2,FALSE)</f>
        <v>A. S. Jegorova 2,  Lučenec</v>
      </c>
      <c r="G288" s="15" t="str">
        <f>VLOOKUP(E288,Hárok1!$A:$C,3,FALSE)</f>
        <v>36052981</v>
      </c>
    </row>
    <row r="289" spans="1:7" ht="25.5" customHeight="1">
      <c r="A289" s="2">
        <v>288</v>
      </c>
      <c r="B289" s="16" t="s">
        <v>585</v>
      </c>
      <c r="C289" s="17">
        <v>28.8</v>
      </c>
      <c r="D289" s="18">
        <v>43227</v>
      </c>
      <c r="E289" s="2" t="s">
        <v>297</v>
      </c>
      <c r="F289" s="2" t="str">
        <f>VLOOKUP(E289,Hárok1!$A:$C,2,FALSE)</f>
        <v>Hviezdoslavova 4, Zlaté Moravce</v>
      </c>
      <c r="G289" s="15" t="str">
        <f>VLOOKUP(E289,Hárok1!$A:$C,3,FALSE)</f>
        <v>17685541</v>
      </c>
    </row>
    <row r="290" spans="1:7" ht="25.5" customHeight="1">
      <c r="A290" s="2">
        <v>289</v>
      </c>
      <c r="B290" s="16" t="s">
        <v>622</v>
      </c>
      <c r="C290" s="17">
        <v>301.64</v>
      </c>
      <c r="D290" s="18">
        <v>43227</v>
      </c>
      <c r="E290" s="2" t="s">
        <v>297</v>
      </c>
      <c r="F290" s="2" t="str">
        <f>VLOOKUP(E290,Hárok1!$A:$C,2,FALSE)</f>
        <v>Hviezdoslavova 4, Zlaté Moravce</v>
      </c>
      <c r="G290" s="15" t="str">
        <f>VLOOKUP(E290,Hárok1!$A:$C,3,FALSE)</f>
        <v>17685541</v>
      </c>
    </row>
    <row r="291" spans="1:7" ht="25.5" customHeight="1">
      <c r="A291" s="2">
        <v>290</v>
      </c>
      <c r="B291" s="16" t="s">
        <v>586</v>
      </c>
      <c r="C291" s="17">
        <v>400</v>
      </c>
      <c r="D291" s="18">
        <v>43229</v>
      </c>
      <c r="E291" s="2" t="s">
        <v>200</v>
      </c>
      <c r="F291" s="2" t="str">
        <f>VLOOKUP(E291,Hárok1!$A:$C,2,FALSE)</f>
        <v>Rekreačná 379, Nová Baňa</v>
      </c>
      <c r="G291" s="15" t="str">
        <f>VLOOKUP(E291,Hárok1!$A:$C,3,FALSE)</f>
        <v>41413601</v>
      </c>
    </row>
    <row r="292" spans="1:7" ht="25.5" customHeight="1">
      <c r="A292" s="2">
        <v>291</v>
      </c>
      <c r="B292" s="16" t="s">
        <v>460</v>
      </c>
      <c r="C292" s="17">
        <v>5958.22</v>
      </c>
      <c r="D292" s="18">
        <v>43229</v>
      </c>
      <c r="E292" s="2" t="s">
        <v>10</v>
      </c>
      <c r="F292" s="2" t="str">
        <f>VLOOKUP(E292,Hárok1!$A:$C,2,FALSE)</f>
        <v>Čulenova 6, P. O. Box 325, Bratislava</v>
      </c>
      <c r="G292" s="15" t="str">
        <f>VLOOKUP(E292,Hárok1!$A:$C,3,FALSE)</f>
        <v>36677281</v>
      </c>
    </row>
    <row r="293" spans="1:7" ht="25.5" customHeight="1">
      <c r="A293" s="2">
        <v>292</v>
      </c>
      <c r="B293" s="16" t="s">
        <v>587</v>
      </c>
      <c r="C293" s="17">
        <v>434.4</v>
      </c>
      <c r="D293" s="18">
        <v>43229</v>
      </c>
      <c r="E293" s="2" t="s">
        <v>588</v>
      </c>
      <c r="F293" s="2" t="str">
        <f>VLOOKUP(E293,Hárok1!$A:$C,2,FALSE)</f>
        <v>Kollárova 80, Vráble</v>
      </c>
      <c r="G293" s="15" t="str">
        <f>VLOOKUP(E293,Hárok1!$A:$C,3,FALSE)</f>
        <v>40878856</v>
      </c>
    </row>
    <row r="294" spans="1:7" ht="25.5" customHeight="1">
      <c r="A294" s="2">
        <v>293</v>
      </c>
      <c r="B294" s="16" t="s">
        <v>498</v>
      </c>
      <c r="C294" s="17">
        <v>1000.8</v>
      </c>
      <c r="D294" s="18">
        <v>43229</v>
      </c>
      <c r="E294" s="2" t="s">
        <v>285</v>
      </c>
      <c r="F294" s="2" t="str">
        <f>VLOOKUP(E294,Hárok1!$A:$C,2,FALSE)</f>
        <v>Opatovská 1735, Trenčín</v>
      </c>
      <c r="G294" s="15" t="str">
        <f>VLOOKUP(E294,Hárok1!$A:$C,3,FALSE)</f>
        <v>34115901</v>
      </c>
    </row>
    <row r="295" spans="1:7" ht="25.5" customHeight="1">
      <c r="A295" s="2">
        <v>294</v>
      </c>
      <c r="B295" s="16" t="s">
        <v>591</v>
      </c>
      <c r="C295" s="17">
        <v>636.12</v>
      </c>
      <c r="D295" s="18">
        <v>43229</v>
      </c>
      <c r="E295" s="2" t="s">
        <v>592</v>
      </c>
      <c r="F295" s="2" t="str">
        <f>VLOOKUP(E295,Hárok1!$A:$C,2,FALSE)</f>
        <v>Tekovská 16, Levice</v>
      </c>
      <c r="G295" s="15" t="str">
        <f>VLOOKUP(E295,Hárok1!$A:$C,3,FALSE)</f>
        <v>36548332</v>
      </c>
    </row>
    <row r="296" spans="1:7" ht="25.5" customHeight="1">
      <c r="A296" s="2">
        <v>295</v>
      </c>
      <c r="B296" s="16" t="s">
        <v>595</v>
      </c>
      <c r="C296" s="17">
        <v>289.2</v>
      </c>
      <c r="D296" s="18">
        <v>43229</v>
      </c>
      <c r="E296" s="2" t="s">
        <v>315</v>
      </c>
      <c r="F296" s="2" t="str">
        <f>VLOOKUP(E296,Hárok1!$A:$C,2,FALSE)</f>
        <v>Tekovská 10/20, Horná Seč</v>
      </c>
      <c r="G296" s="15" t="str">
        <f>VLOOKUP(E296,Hárok1!$A:$C,3,FALSE)</f>
        <v>40928942</v>
      </c>
    </row>
    <row r="297" spans="1:7" ht="25.5" customHeight="1">
      <c r="A297" s="2">
        <v>296</v>
      </c>
      <c r="B297" s="16" t="s">
        <v>596</v>
      </c>
      <c r="C297" s="17">
        <v>122.5</v>
      </c>
      <c r="D297" s="18">
        <v>43229</v>
      </c>
      <c r="E297" s="2" t="s">
        <v>315</v>
      </c>
      <c r="F297" s="2" t="str">
        <f>VLOOKUP(E297,Hárok1!$A:$C,2,FALSE)</f>
        <v>Tekovská 10/20, Horná Seč</v>
      </c>
      <c r="G297" s="15" t="str">
        <f>VLOOKUP(E297,Hárok1!$A:$C,3,FALSE)</f>
        <v>40928942</v>
      </c>
    </row>
    <row r="298" spans="1:7" ht="25.5" customHeight="1">
      <c r="A298" s="2">
        <v>297</v>
      </c>
      <c r="B298" s="16" t="s">
        <v>443</v>
      </c>
      <c r="C298" s="17">
        <v>69.11</v>
      </c>
      <c r="D298" s="18">
        <v>43229</v>
      </c>
      <c r="E298" s="2" t="s">
        <v>34</v>
      </c>
      <c r="F298" s="2" t="str">
        <f>VLOOKUP(E298,Hárok1!$A:$C,2,FALSE)</f>
        <v>Bajkálska 28, Bratislava</v>
      </c>
      <c r="G298" s="15" t="str">
        <f>VLOOKUP(E298,Hárok1!$A:$C,3,FALSE)</f>
        <v>35763469</v>
      </c>
    </row>
    <row r="299" spans="1:7" ht="25.5" customHeight="1">
      <c r="A299" s="2">
        <v>298</v>
      </c>
      <c r="B299" s="16" t="s">
        <v>443</v>
      </c>
      <c r="C299" s="17">
        <v>14.4</v>
      </c>
      <c r="D299" s="18">
        <v>43229</v>
      </c>
      <c r="E299" s="2" t="s">
        <v>34</v>
      </c>
      <c r="F299" s="2" t="str">
        <f>VLOOKUP(E299,Hárok1!$A:$C,2,FALSE)</f>
        <v>Bajkálska 28, Bratislava</v>
      </c>
      <c r="G299" s="15" t="str">
        <f>VLOOKUP(E299,Hárok1!$A:$C,3,FALSE)</f>
        <v>35763469</v>
      </c>
    </row>
    <row r="300" spans="1:7" ht="25.5" customHeight="1">
      <c r="A300" s="2">
        <v>299</v>
      </c>
      <c r="B300" s="16" t="s">
        <v>501</v>
      </c>
      <c r="C300" s="17">
        <v>25.06</v>
      </c>
      <c r="D300" s="18">
        <v>43229</v>
      </c>
      <c r="E300" s="2" t="s">
        <v>174</v>
      </c>
      <c r="F300" s="2" t="str">
        <f>VLOOKUP(E300,Hárok1!$A:$C,2,FALSE)</f>
        <v>Štefanovičova 4, Bratislava</v>
      </c>
      <c r="G300" s="15" t="str">
        <f>VLOOKUP(E300,Hárok1!$A:$C,3,FALSE)</f>
        <v>00585441</v>
      </c>
    </row>
    <row r="301" spans="1:7" ht="25.5" customHeight="1">
      <c r="A301" s="2">
        <v>300</v>
      </c>
      <c r="B301" s="16" t="s">
        <v>597</v>
      </c>
      <c r="C301" s="17">
        <v>75</v>
      </c>
      <c r="D301" s="18">
        <v>43230</v>
      </c>
      <c r="E301" s="2" t="s">
        <v>598</v>
      </c>
      <c r="F301" s="2" t="str">
        <f>VLOOKUP(E301,Hárok1!$A:$C,2,FALSE)</f>
        <v>Jelenec 216</v>
      </c>
      <c r="G301" s="15" t="str">
        <f>VLOOKUP(E301,Hárok1!$A:$C,3,FALSE)</f>
        <v>14411211</v>
      </c>
    </row>
    <row r="302" spans="1:7" ht="25.5" customHeight="1">
      <c r="A302" s="2">
        <v>301</v>
      </c>
      <c r="B302" s="16" t="s">
        <v>601</v>
      </c>
      <c r="C302" s="17">
        <v>170.4</v>
      </c>
      <c r="D302" s="18">
        <v>43230</v>
      </c>
      <c r="E302" s="2" t="s">
        <v>490</v>
      </c>
      <c r="F302" s="2" t="str">
        <f>VLOOKUP(E302,Hárok1!$A:$C,2,FALSE)</f>
        <v>Partizánska cesta 97, Banská Bystrica</v>
      </c>
      <c r="G302" s="15" t="str">
        <f>VLOOKUP(E302,Hárok1!$A:$C,3,FALSE)</f>
        <v>36637637</v>
      </c>
    </row>
    <row r="303" spans="1:7" ht="25.5" customHeight="1">
      <c r="A303" s="2">
        <v>302</v>
      </c>
      <c r="B303" s="16" t="s">
        <v>460</v>
      </c>
      <c r="C303" s="17">
        <v>462.05</v>
      </c>
      <c r="D303" s="18">
        <v>43230</v>
      </c>
      <c r="E303" s="2" t="s">
        <v>10</v>
      </c>
      <c r="F303" s="2" t="str">
        <f>VLOOKUP(E303,Hárok1!$A:$C,2,FALSE)</f>
        <v>Čulenova 6, P. O. Box 325, Bratislava</v>
      </c>
      <c r="G303" s="15" t="str">
        <f>VLOOKUP(E303,Hárok1!$A:$C,3,FALSE)</f>
        <v>36677281</v>
      </c>
    </row>
    <row r="304" spans="1:7" ht="25.5" customHeight="1">
      <c r="A304" s="2">
        <v>303</v>
      </c>
      <c r="B304" s="16" t="s">
        <v>460</v>
      </c>
      <c r="C304" s="17">
        <v>506.88</v>
      </c>
      <c r="D304" s="18">
        <v>43230</v>
      </c>
      <c r="E304" s="2" t="s">
        <v>10</v>
      </c>
      <c r="F304" s="2" t="str">
        <f>VLOOKUP(E304,Hárok1!$A:$C,2,FALSE)</f>
        <v>Čulenova 6, P. O. Box 325, Bratislava</v>
      </c>
      <c r="G304" s="15" t="str">
        <f>VLOOKUP(E304,Hárok1!$A:$C,3,FALSE)</f>
        <v>36677281</v>
      </c>
    </row>
    <row r="305" spans="1:7" ht="25.5" customHeight="1">
      <c r="A305" s="2">
        <v>304</v>
      </c>
      <c r="B305" s="16" t="s">
        <v>513</v>
      </c>
      <c r="C305" s="17">
        <v>297.6</v>
      </c>
      <c r="D305" s="18">
        <v>43230</v>
      </c>
      <c r="E305" s="2" t="s">
        <v>271</v>
      </c>
      <c r="F305" s="2" t="str">
        <f>VLOOKUP(E305,Hárok1!$A:$C,2,FALSE)</f>
        <v>Továrenská 3682/47, Zlaté Moravce</v>
      </c>
      <c r="G305" s="15" t="str">
        <f>VLOOKUP(E305,Hárok1!$A:$C,3,FALSE)</f>
        <v>2017181</v>
      </c>
    </row>
    <row r="306" spans="1:7" ht="25.5" customHeight="1">
      <c r="A306" s="2">
        <v>305</v>
      </c>
      <c r="B306" s="16" t="s">
        <v>443</v>
      </c>
      <c r="C306" s="17">
        <v>181.21</v>
      </c>
      <c r="D306" s="18">
        <v>43231</v>
      </c>
      <c r="E306" s="2" t="s">
        <v>462</v>
      </c>
      <c r="F306" s="2" t="str">
        <f>VLOOKUP(E306,Hárok1!$A:$C,2,FALSE)</f>
        <v>Záhradnícka 151, Bratislava</v>
      </c>
      <c r="G306" s="15" t="str">
        <f>VLOOKUP(E306,Hárok1!$A:$C,3,FALSE)</f>
        <v>35954612</v>
      </c>
    </row>
    <row r="307" spans="1:7" ht="25.5" customHeight="1">
      <c r="A307" s="2">
        <v>306</v>
      </c>
      <c r="B307" s="16" t="s">
        <v>602</v>
      </c>
      <c r="C307" s="17">
        <v>483.52</v>
      </c>
      <c r="D307" s="18">
        <v>43231</v>
      </c>
      <c r="E307" s="2" t="s">
        <v>603</v>
      </c>
      <c r="F307" s="2" t="str">
        <f>VLOOKUP(E307,Hárok1!$A:$C,2,FALSE)</f>
        <v>Hlavná 668, Tesárske Mlyňany</v>
      </c>
      <c r="G307" s="15" t="str">
        <f>VLOOKUP(E307,Hárok1!$A:$C,3,FALSE)</f>
        <v>47733268</v>
      </c>
    </row>
    <row r="308" spans="1:7" ht="25.5" customHeight="1">
      <c r="A308" s="2">
        <v>307</v>
      </c>
      <c r="B308" s="16" t="s">
        <v>471</v>
      </c>
      <c r="C308" s="17">
        <v>266.4</v>
      </c>
      <c r="D308" s="18">
        <v>43231</v>
      </c>
      <c r="E308" s="2" t="s">
        <v>472</v>
      </c>
      <c r="F308" s="2" t="str">
        <f>VLOOKUP(E308,Hárok1!$A:$C,2,FALSE)</f>
        <v>1. mája 50, Zlaté Moravce</v>
      </c>
      <c r="G308" s="15" t="str">
        <f>VLOOKUP(E308,Hárok1!$A:$C,3,FALSE)</f>
        <v>22660390</v>
      </c>
    </row>
    <row r="309" spans="1:7" ht="25.5" customHeight="1">
      <c r="A309" s="2">
        <v>308</v>
      </c>
      <c r="B309" s="16" t="s">
        <v>606</v>
      </c>
      <c r="C309" s="17">
        <v>166.13</v>
      </c>
      <c r="D309" s="18">
        <v>43234</v>
      </c>
      <c r="E309" s="2" t="s">
        <v>548</v>
      </c>
      <c r="F309" s="2" t="str">
        <f>VLOOKUP(E309,Hárok1!$A:$C,2,FALSE)</f>
        <v>Hraničná 4533/2A, Poprad</v>
      </c>
      <c r="G309" s="15" t="str">
        <f>VLOOKUP(E309,Hárok1!$A:$C,3,FALSE)</f>
        <v>31734553</v>
      </c>
    </row>
    <row r="310" spans="1:7" ht="25.5" customHeight="1">
      <c r="A310" s="2">
        <v>309</v>
      </c>
      <c r="B310" s="16" t="s">
        <v>607</v>
      </c>
      <c r="C310" s="17">
        <v>6969.6</v>
      </c>
      <c r="D310" s="18">
        <v>43234</v>
      </c>
      <c r="E310" s="2" t="s">
        <v>327</v>
      </c>
      <c r="F310" s="2" t="str">
        <f>VLOOKUP(E310,Hárok1!$A:$C,2,FALSE)</f>
        <v>A. S. Jegorova 2, Lučenec</v>
      </c>
      <c r="G310" s="15" t="str">
        <f>VLOOKUP(E310,Hárok1!$A:$C,3,FALSE)</f>
        <v>46091262</v>
      </c>
    </row>
    <row r="311" spans="1:7" ht="25.5" customHeight="1">
      <c r="A311" s="2">
        <v>310</v>
      </c>
      <c r="B311" s="16" t="s">
        <v>467</v>
      </c>
      <c r="C311" s="17">
        <v>37.78</v>
      </c>
      <c r="D311" s="18">
        <v>43234</v>
      </c>
      <c r="E311" s="2" t="s">
        <v>63</v>
      </c>
      <c r="F311" s="2" t="str">
        <f>VLOOKUP(E311,Hárok1!$A:$C,2,FALSE)</f>
        <v>Mlynské nivy 74, Bratislava</v>
      </c>
      <c r="G311" s="15" t="str">
        <f>VLOOKUP(E311,Hárok1!$A:$C,3,FALSE)</f>
        <v>35755326</v>
      </c>
    </row>
    <row r="312" spans="1:7" ht="25.5" customHeight="1">
      <c r="A312" s="2">
        <v>311</v>
      </c>
      <c r="B312" s="16" t="s">
        <v>445</v>
      </c>
      <c r="C312" s="17">
        <v>887.15</v>
      </c>
      <c r="D312" s="18">
        <v>43235</v>
      </c>
      <c r="E312" s="2" t="s">
        <v>127</v>
      </c>
      <c r="F312" s="2" t="str">
        <f>VLOOKUP(E312,Hárok1!$A:$C,2,FALSE)</f>
        <v>Továrenská 64, Zlaté Moravce</v>
      </c>
      <c r="G312" s="15" t="str">
        <f>VLOOKUP(E312,Hárok1!$A:$C,3,FALSE)</f>
        <v>36526185</v>
      </c>
    </row>
    <row r="313" spans="1:7" ht="25.5" customHeight="1">
      <c r="A313" s="2">
        <v>312</v>
      </c>
      <c r="B313" s="16" t="s">
        <v>608</v>
      </c>
      <c r="C313" s="17">
        <v>500</v>
      </c>
      <c r="D313" s="18">
        <v>43235</v>
      </c>
      <c r="E313" s="2" t="s">
        <v>609</v>
      </c>
      <c r="F313" s="2" t="str">
        <f>VLOOKUP(E313,Hárok1!$A:$C,2,FALSE)</f>
        <v>Hlavná 89/1, Prílepy</v>
      </c>
      <c r="G313" s="15" t="str">
        <f>VLOOKUP(E313,Hárok1!$A:$C,3,FALSE)</f>
        <v>17577232</v>
      </c>
    </row>
    <row r="314" spans="1:7" ht="25.5" customHeight="1">
      <c r="A314" s="2">
        <v>313</v>
      </c>
      <c r="B314" s="16" t="s">
        <v>612</v>
      </c>
      <c r="C314" s="17">
        <v>991.44</v>
      </c>
      <c r="D314" s="18">
        <v>43236</v>
      </c>
      <c r="E314" s="2" t="s">
        <v>159</v>
      </c>
      <c r="F314" s="2" t="str">
        <f>VLOOKUP(E314,Hárok1!$A:$C,2,FALSE)</f>
        <v>Vodná 23, Nitra</v>
      </c>
      <c r="G314" s="15" t="str">
        <f>VLOOKUP(E314,Hárok1!$A:$C,3,FALSE)</f>
        <v>17682258</v>
      </c>
    </row>
    <row r="315" spans="1:7" ht="25.5" customHeight="1">
      <c r="A315" s="2">
        <v>314</v>
      </c>
      <c r="B315" s="16" t="s">
        <v>569</v>
      </c>
      <c r="C315" s="17">
        <v>97.02</v>
      </c>
      <c r="D315" s="18">
        <v>43236</v>
      </c>
      <c r="E315" s="2" t="s">
        <v>51</v>
      </c>
      <c r="F315" s="2" t="str">
        <f>VLOOKUP(E315,Hárok1!$A:$C,2,FALSE)</f>
        <v>Nábrežie za hydrocentrálou 4, Nitra</v>
      </c>
      <c r="G315" s="15" t="str">
        <f>VLOOKUP(E315,Hárok1!$A:$C,3,FALSE)</f>
        <v>366550949</v>
      </c>
    </row>
    <row r="316" spans="1:7" ht="25.5" customHeight="1">
      <c r="A316" s="2">
        <v>315</v>
      </c>
      <c r="B316" s="16" t="s">
        <v>569</v>
      </c>
      <c r="C316" s="17">
        <v>85.19</v>
      </c>
      <c r="D316" s="18">
        <v>43236</v>
      </c>
      <c r="E316" s="2" t="s">
        <v>51</v>
      </c>
      <c r="F316" s="2" t="str">
        <f>VLOOKUP(E316,Hárok1!$A:$C,2,FALSE)</f>
        <v>Nábrežie za hydrocentrálou 4, Nitra</v>
      </c>
      <c r="G316" s="15" t="str">
        <f>VLOOKUP(E316,Hárok1!$A:$C,3,FALSE)</f>
        <v>366550949</v>
      </c>
    </row>
    <row r="317" spans="1:7" ht="25.5" customHeight="1">
      <c r="A317" s="2">
        <v>316</v>
      </c>
      <c r="B317" s="16" t="s">
        <v>569</v>
      </c>
      <c r="C317" s="17">
        <v>21.3</v>
      </c>
      <c r="D317" s="18">
        <v>43236</v>
      </c>
      <c r="E317" s="2" t="s">
        <v>51</v>
      </c>
      <c r="F317" s="2" t="str">
        <f>VLOOKUP(E317,Hárok1!$A:$C,2,FALSE)</f>
        <v>Nábrežie za hydrocentrálou 4, Nitra</v>
      </c>
      <c r="G317" s="15" t="str">
        <f>VLOOKUP(E317,Hárok1!$A:$C,3,FALSE)</f>
        <v>366550949</v>
      </c>
    </row>
    <row r="318" spans="1:7" ht="25.5" customHeight="1">
      <c r="A318" s="2">
        <v>317</v>
      </c>
      <c r="B318" s="16" t="s">
        <v>445</v>
      </c>
      <c r="C318" s="17">
        <v>3312.38</v>
      </c>
      <c r="D318" s="18">
        <v>43238</v>
      </c>
      <c r="E318" s="2" t="s">
        <v>25</v>
      </c>
      <c r="F318" s="2" t="str">
        <f>VLOOKUP(E318,Hárok1!$A:$C,2,FALSE)</f>
        <v>Vlčie hrdlo 1, Bratislava</v>
      </c>
      <c r="G318" s="15" t="str">
        <f>VLOOKUP(E318,Hárok1!$A:$C,3,FALSE)</f>
        <v>31322832</v>
      </c>
    </row>
    <row r="319" spans="1:7" ht="25.5" customHeight="1">
      <c r="A319" s="2">
        <v>318</v>
      </c>
      <c r="B319" s="16" t="s">
        <v>613</v>
      </c>
      <c r="C319" s="17">
        <v>44.1</v>
      </c>
      <c r="D319" s="18">
        <v>43241</v>
      </c>
      <c r="E319" s="2" t="s">
        <v>857</v>
      </c>
      <c r="F319" s="2" t="str">
        <f>VLOOKUP(E319,Hárok1!$A:$C,2,FALSE)</f>
        <v>Veľké Lovce 393</v>
      </c>
      <c r="G319" s="15" t="str">
        <f>VLOOKUP(E319,Hárok1!$A:$C,3,FALSE)</f>
        <v>36542482</v>
      </c>
    </row>
    <row r="320" spans="1:7" ht="25.5" customHeight="1">
      <c r="A320" s="2">
        <v>319</v>
      </c>
      <c r="B320" s="16" t="s">
        <v>614</v>
      </c>
      <c r="C320" s="17">
        <v>56.8</v>
      </c>
      <c r="D320" s="18">
        <v>43241</v>
      </c>
      <c r="E320" s="2" t="s">
        <v>291</v>
      </c>
      <c r="F320" s="2" t="str">
        <f>VLOOKUP(E320,Hárok1!$A:$C,2,FALSE)</f>
        <v>Pri Celulózke 40, Žilina</v>
      </c>
      <c r="G320" s="15" t="str">
        <f>VLOOKUP(E320,Hárok1!$A:$C,3,FALSE)</f>
        <v>36371271</v>
      </c>
    </row>
    <row r="321" spans="1:7" ht="25.5" customHeight="1">
      <c r="A321" s="2">
        <v>320</v>
      </c>
      <c r="B321" s="16" t="s">
        <v>483</v>
      </c>
      <c r="C321" s="17">
        <v>560.74</v>
      </c>
      <c r="D321" s="18">
        <v>43242</v>
      </c>
      <c r="E321" s="2" t="s">
        <v>484</v>
      </c>
      <c r="F321" s="2" t="str">
        <f>VLOOKUP(E321,Hárok1!$A:$C,2,FALSE)</f>
        <v>Tomášikova 23/D, Bratislava</v>
      </c>
      <c r="G321" s="15" t="str">
        <f>VLOOKUP(E321,Hárok1!$A:$C,3,FALSE)</f>
        <v>31396674</v>
      </c>
    </row>
    <row r="322" spans="1:7" ht="25.5" customHeight="1">
      <c r="A322" s="2">
        <v>321</v>
      </c>
      <c r="B322" s="16" t="s">
        <v>615</v>
      </c>
      <c r="C322" s="17">
        <v>1065.32</v>
      </c>
      <c r="D322" s="18">
        <v>43242</v>
      </c>
      <c r="E322" s="2" t="s">
        <v>268</v>
      </c>
      <c r="F322" s="2" t="str">
        <f>VLOOKUP(E322,Hárok1!$A:$C,2,FALSE)</f>
        <v>Pri kalvárii 7069/20, Trnava</v>
      </c>
      <c r="G322" s="15" t="str">
        <f>VLOOKUP(E322,Hárok1!$A:$C,3,FALSE)</f>
        <v>36249297</v>
      </c>
    </row>
    <row r="323" spans="1:7" ht="25.5" customHeight="1">
      <c r="A323" s="2">
        <v>322</v>
      </c>
      <c r="B323" s="16" t="s">
        <v>445</v>
      </c>
      <c r="C323" s="17">
        <v>534.54</v>
      </c>
      <c r="D323" s="18">
        <v>43243</v>
      </c>
      <c r="E323" s="2" t="s">
        <v>127</v>
      </c>
      <c r="F323" s="2" t="str">
        <f>VLOOKUP(E323,Hárok1!$A:$C,2,FALSE)</f>
        <v>Továrenská 64, Zlaté Moravce</v>
      </c>
      <c r="G323" s="15" t="str">
        <f>VLOOKUP(E323,Hárok1!$A:$C,3,FALSE)</f>
        <v>36526185</v>
      </c>
    </row>
    <row r="324" spans="1:7" ht="25.5" customHeight="1">
      <c r="A324" s="2">
        <v>323</v>
      </c>
      <c r="B324" s="16" t="s">
        <v>572</v>
      </c>
      <c r="C324" s="17">
        <v>210.05</v>
      </c>
      <c r="D324" s="18">
        <v>43243</v>
      </c>
      <c r="E324" s="2" t="s">
        <v>230</v>
      </c>
      <c r="F324" s="2" t="str">
        <f>VLOOKUP(E324,Hárok1!$A:$C,2,FALSE)</f>
        <v>Osloboditeľov 66, Košice</v>
      </c>
      <c r="G324" s="15" t="str">
        <f>VLOOKUP(E324,Hárok1!$A:$C,3,FALSE)</f>
        <v>31651518</v>
      </c>
    </row>
    <row r="325" spans="1:7" ht="25.5" customHeight="1">
      <c r="A325" s="2">
        <v>324</v>
      </c>
      <c r="B325" s="16" t="s">
        <v>443</v>
      </c>
      <c r="C325" s="17">
        <v>169.32</v>
      </c>
      <c r="D325" s="18">
        <v>43245</v>
      </c>
      <c r="E325" s="2" t="s">
        <v>34</v>
      </c>
      <c r="F325" s="2" t="str">
        <f>VLOOKUP(E325,Hárok1!$A:$C,2,FALSE)</f>
        <v>Bajkálska 28, Bratislava</v>
      </c>
      <c r="G325" s="15" t="str">
        <f>VLOOKUP(E325,Hárok1!$A:$C,3,FALSE)</f>
        <v>35763469</v>
      </c>
    </row>
    <row r="326" spans="1:7" ht="25.5" customHeight="1">
      <c r="A326" s="2">
        <v>325</v>
      </c>
      <c r="B326" s="16" t="s">
        <v>616</v>
      </c>
      <c r="C326" s="17">
        <v>525</v>
      </c>
      <c r="D326" s="18">
        <v>43245</v>
      </c>
      <c r="E326" s="2" t="s">
        <v>238</v>
      </c>
      <c r="F326" s="2" t="str">
        <f>VLOOKUP(E326,Hárok1!$A:$C,2,FALSE)</f>
        <v>Machulince 394</v>
      </c>
      <c r="G326" s="15" t="str">
        <f>VLOOKUP(E326,Hárok1!$A:$C,3,FALSE)</f>
        <v>36102156</v>
      </c>
    </row>
    <row r="327" spans="1:7" ht="25.5" customHeight="1">
      <c r="A327" s="2">
        <v>326</v>
      </c>
      <c r="B327" s="16" t="s">
        <v>471</v>
      </c>
      <c r="C327" s="17">
        <v>333.52</v>
      </c>
      <c r="D327" s="18">
        <v>43245</v>
      </c>
      <c r="E327" s="2" t="s">
        <v>472</v>
      </c>
      <c r="F327" s="2" t="str">
        <f>VLOOKUP(E327,Hárok1!$A:$C,2,FALSE)</f>
        <v>1. mája 50, Zlaté Moravce</v>
      </c>
      <c r="G327" s="15" t="str">
        <f>VLOOKUP(E327,Hárok1!$A:$C,3,FALSE)</f>
        <v>22660390</v>
      </c>
    </row>
    <row r="328" spans="1:7" ht="25.5" customHeight="1">
      <c r="A328" s="2">
        <v>327</v>
      </c>
      <c r="B328" s="16" t="s">
        <v>617</v>
      </c>
      <c r="C328" s="17">
        <v>79.66</v>
      </c>
      <c r="D328" s="18">
        <v>43248</v>
      </c>
      <c r="E328" s="2" t="s">
        <v>297</v>
      </c>
      <c r="F328" s="2" t="str">
        <f>VLOOKUP(E328,Hárok1!$A:$C,2,FALSE)</f>
        <v>Hviezdoslavova 4, Zlaté Moravce</v>
      </c>
      <c r="G328" s="15" t="str">
        <f>VLOOKUP(E328,Hárok1!$A:$C,3,FALSE)</f>
        <v>17685541</v>
      </c>
    </row>
    <row r="329" spans="1:7" ht="25.5" customHeight="1">
      <c r="A329" s="2">
        <v>328</v>
      </c>
      <c r="B329" s="16" t="s">
        <v>618</v>
      </c>
      <c r="C329" s="17">
        <v>1861.2</v>
      </c>
      <c r="D329" s="18">
        <v>43248</v>
      </c>
      <c r="E329" s="2" t="s">
        <v>98</v>
      </c>
      <c r="F329" s="2" t="str">
        <f>VLOOKUP(E329,Hárok1!$A:$C,2,FALSE)</f>
        <v>Hlavná 66, Topoľčianky</v>
      </c>
      <c r="G329" s="15" t="str">
        <f>VLOOKUP(E329,Hárok1!$A:$C,3,FALSE)</f>
        <v>36550302</v>
      </c>
    </row>
    <row r="330" spans="1:7" ht="25.5" customHeight="1">
      <c r="A330" s="2">
        <v>329</v>
      </c>
      <c r="B330" s="16" t="s">
        <v>619</v>
      </c>
      <c r="C330" s="17">
        <v>300.59</v>
      </c>
      <c r="D330" s="18">
        <v>43249</v>
      </c>
      <c r="E330" s="2" t="s">
        <v>603</v>
      </c>
      <c r="F330" s="2" t="str">
        <f>VLOOKUP(E330,Hárok1!$A:$C,2,FALSE)</f>
        <v>Hlavná 668, Tesárske Mlyňany</v>
      </c>
      <c r="G330" s="15" t="str">
        <f>VLOOKUP(E330,Hárok1!$A:$C,3,FALSE)</f>
        <v>47733268</v>
      </c>
    </row>
    <row r="331" spans="1:7" ht="25.5" customHeight="1">
      <c r="A331" s="2">
        <v>330</v>
      </c>
      <c r="B331" s="16" t="s">
        <v>471</v>
      </c>
      <c r="C331" s="17">
        <v>65.04</v>
      </c>
      <c r="D331" s="18">
        <v>43249</v>
      </c>
      <c r="E331" s="2" t="s">
        <v>472</v>
      </c>
      <c r="F331" s="2" t="str">
        <f>VLOOKUP(E331,Hárok1!$A:$C,2,FALSE)</f>
        <v>1. mája 50, Zlaté Moravce</v>
      </c>
      <c r="G331" s="15" t="str">
        <f>VLOOKUP(E331,Hárok1!$A:$C,3,FALSE)</f>
        <v>22660390</v>
      </c>
    </row>
    <row r="332" spans="1:7" ht="25.5" customHeight="1">
      <c r="A332" s="2">
        <v>331</v>
      </c>
      <c r="B332" s="16" t="s">
        <v>471</v>
      </c>
      <c r="C332" s="17">
        <v>80.44</v>
      </c>
      <c r="D332" s="18">
        <v>43249</v>
      </c>
      <c r="E332" s="2" t="s">
        <v>472</v>
      </c>
      <c r="F332" s="2" t="str">
        <f>VLOOKUP(E332,Hárok1!$A:$C,2,FALSE)</f>
        <v>1. mája 50, Zlaté Moravce</v>
      </c>
      <c r="G332" s="15" t="str">
        <f>VLOOKUP(E332,Hárok1!$A:$C,3,FALSE)</f>
        <v>22660390</v>
      </c>
    </row>
    <row r="333" spans="1:7" ht="25.5" customHeight="1">
      <c r="A333" s="2">
        <v>332</v>
      </c>
      <c r="B333" s="16" t="s">
        <v>445</v>
      </c>
      <c r="C333" s="17">
        <v>155.72</v>
      </c>
      <c r="D333" s="18">
        <v>43250</v>
      </c>
      <c r="E333" s="2" t="s">
        <v>127</v>
      </c>
      <c r="F333" s="2" t="str">
        <f>VLOOKUP(E333,Hárok1!$A:$C,2,FALSE)</f>
        <v>Továrenská 64, Zlaté Moravce</v>
      </c>
      <c r="G333" s="15" t="str">
        <f>VLOOKUP(E333,Hárok1!$A:$C,3,FALSE)</f>
        <v>36526185</v>
      </c>
    </row>
    <row r="334" spans="1:7" ht="25.5" customHeight="1">
      <c r="A334" s="2">
        <v>333</v>
      </c>
      <c r="B334" s="16" t="s">
        <v>569</v>
      </c>
      <c r="C334" s="17">
        <v>9.07</v>
      </c>
      <c r="D334" s="18">
        <v>43250</v>
      </c>
      <c r="E334" s="2" t="s">
        <v>51</v>
      </c>
      <c r="F334" s="2" t="str">
        <f>VLOOKUP(E334,Hárok1!$A:$C,2,FALSE)</f>
        <v>Nábrežie za hydrocentrálou 4, Nitra</v>
      </c>
      <c r="G334" s="15" t="str">
        <f>VLOOKUP(E334,Hárok1!$A:$C,3,FALSE)</f>
        <v>366550949</v>
      </c>
    </row>
    <row r="335" spans="1:7" ht="25.5" customHeight="1">
      <c r="A335" s="2">
        <v>334</v>
      </c>
      <c r="B335" s="16" t="s">
        <v>569</v>
      </c>
      <c r="C335" s="17">
        <v>10.37</v>
      </c>
      <c r="D335" s="18">
        <v>43250</v>
      </c>
      <c r="E335" s="2" t="s">
        <v>51</v>
      </c>
      <c r="F335" s="2" t="str">
        <f>VLOOKUP(E335,Hárok1!$A:$C,2,FALSE)</f>
        <v>Nábrežie za hydrocentrálou 4, Nitra</v>
      </c>
      <c r="G335" s="15" t="str">
        <f>VLOOKUP(E335,Hárok1!$A:$C,3,FALSE)</f>
        <v>366550949</v>
      </c>
    </row>
    <row r="336" spans="1:7" ht="25.5" customHeight="1">
      <c r="A336" s="2">
        <v>335</v>
      </c>
      <c r="B336" s="16" t="s">
        <v>620</v>
      </c>
      <c r="C336" s="17">
        <v>57.6</v>
      </c>
      <c r="D336" s="18">
        <v>43251</v>
      </c>
      <c r="E336" s="2" t="s">
        <v>7</v>
      </c>
      <c r="F336" s="2" t="str">
        <f>VLOOKUP(E336,Hárok1!$A:$C,2,FALSE)</f>
        <v>Galvaniho 17/A, Bratislava</v>
      </c>
      <c r="G336" s="15" t="str">
        <f>VLOOKUP(E336,Hárok1!$A:$C,3,FALSE)</f>
        <v>35810734</v>
      </c>
    </row>
    <row r="337" spans="1:7" ht="25.5" customHeight="1">
      <c r="A337" s="2">
        <v>336</v>
      </c>
      <c r="B337" s="19" t="s">
        <v>549</v>
      </c>
      <c r="C337" s="17">
        <v>525.6</v>
      </c>
      <c r="D337" s="18">
        <v>43251</v>
      </c>
      <c r="E337" s="20" t="s">
        <v>165</v>
      </c>
      <c r="F337" s="2" t="str">
        <f>VLOOKUP(E337,Hárok1!$A:$C,2,FALSE)</f>
        <v>Komjatická 73, Nové Zámky</v>
      </c>
      <c r="G337" s="15" t="str">
        <f>VLOOKUP(E337,Hárok1!$A:$C,3,FALSE)</f>
        <v>31329209</v>
      </c>
    </row>
    <row r="338" spans="1:7" ht="25.5" customHeight="1">
      <c r="A338" s="2">
        <v>337</v>
      </c>
      <c r="B338" s="19" t="s">
        <v>621</v>
      </c>
      <c r="C338" s="17">
        <v>1652.46</v>
      </c>
      <c r="D338" s="18">
        <v>43251</v>
      </c>
      <c r="E338" s="20" t="s">
        <v>150</v>
      </c>
      <c r="F338" s="2" t="str">
        <f>VLOOKUP(E338,Hárok1!$A:$C,2,FALSE)</f>
        <v>Malé Raškovce 86, Zemplínske Kopčany</v>
      </c>
      <c r="G338" s="15" t="str">
        <f>VLOOKUP(E338,Hárok1!$A:$C,3,FALSE)</f>
        <v>31732348</v>
      </c>
    </row>
    <row r="339" spans="1:7" ht="25.5" customHeight="1">
      <c r="A339" s="2">
        <v>338</v>
      </c>
      <c r="B339" s="16" t="s">
        <v>465</v>
      </c>
      <c r="C339" s="17">
        <v>102.31</v>
      </c>
      <c r="D339" s="18">
        <v>43252</v>
      </c>
      <c r="E339" s="2" t="s">
        <v>57</v>
      </c>
      <c r="F339" s="2" t="str">
        <f>VLOOKUP(E339,Hárok1!$A:$C,2,FALSE)</f>
        <v>Bazová 9, Bratislava</v>
      </c>
      <c r="G339" s="15" t="str">
        <f>VLOOKUP(E339,Hárok1!$A:$C,3,FALSE)</f>
        <v>46291873</v>
      </c>
    </row>
    <row r="340" spans="1:7" ht="25.5" customHeight="1">
      <c r="A340" s="2">
        <v>339</v>
      </c>
      <c r="B340" s="16" t="s">
        <v>623</v>
      </c>
      <c r="C340" s="17">
        <v>599</v>
      </c>
      <c r="D340" s="18">
        <v>43252</v>
      </c>
      <c r="E340" s="2" t="s">
        <v>250</v>
      </c>
      <c r="F340" s="2" t="str">
        <f>VLOOKUP(E340,Hárok1!$A:$C,2,FALSE)</f>
        <v>Továrenská 2, Zlaté Moravce</v>
      </c>
      <c r="G340" s="15" t="str">
        <f>VLOOKUP(E340,Hárok1!$A:$C,3,FALSE)</f>
        <v>36519375</v>
      </c>
    </row>
    <row r="341" spans="1:7" ht="25.5" customHeight="1">
      <c r="A341" s="2">
        <v>340</v>
      </c>
      <c r="B341" s="16" t="s">
        <v>624</v>
      </c>
      <c r="C341" s="17">
        <v>100</v>
      </c>
      <c r="D341" s="18">
        <v>43252</v>
      </c>
      <c r="E341" s="2" t="s">
        <v>625</v>
      </c>
      <c r="F341" s="2" t="str">
        <f>VLOOKUP(E341,Hárok1!$A:$C,2,FALSE)</f>
        <v>Sipossa 32, Šahy</v>
      </c>
      <c r="G341" s="15" t="str">
        <f>VLOOKUP(E341,Hárok1!$A:$C,3,FALSE)</f>
        <v>37422456</v>
      </c>
    </row>
    <row r="342" spans="1:7" ht="25.5" customHeight="1">
      <c r="A342" s="2">
        <v>341</v>
      </c>
      <c r="B342" s="16" t="s">
        <v>502</v>
      </c>
      <c r="C342" s="17">
        <v>2402.5</v>
      </c>
      <c r="D342" s="18">
        <v>43252</v>
      </c>
      <c r="E342" s="2" t="s">
        <v>350</v>
      </c>
      <c r="F342" s="2" t="str">
        <f>VLOOKUP(E342,Hárok1!$A:$C,2,FALSE)</f>
        <v>Štúrova 396/7, Vráble</v>
      </c>
      <c r="G342" s="15" t="str">
        <f>VLOOKUP(E342,Hárok1!$A:$C,3,FALSE)</f>
        <v>45543691</v>
      </c>
    </row>
    <row r="343" spans="1:7" ht="25.5" customHeight="1">
      <c r="A343" s="2">
        <v>342</v>
      </c>
      <c r="B343" s="16" t="s">
        <v>572</v>
      </c>
      <c r="C343" s="17">
        <v>628.06</v>
      </c>
      <c r="D343" s="18">
        <v>43255</v>
      </c>
      <c r="E343" s="2" t="s">
        <v>230</v>
      </c>
      <c r="F343" s="2" t="str">
        <f>VLOOKUP(E343,Hárok1!$A:$C,2,FALSE)</f>
        <v>Osloboditeľov 66, Košice</v>
      </c>
      <c r="G343" s="15" t="str">
        <f>VLOOKUP(E343,Hárok1!$A:$C,3,FALSE)</f>
        <v>31651518</v>
      </c>
    </row>
    <row r="344" spans="1:7" ht="25.5" customHeight="1">
      <c r="A344" s="2">
        <v>343</v>
      </c>
      <c r="B344" s="16" t="s">
        <v>466</v>
      </c>
      <c r="C344" s="17">
        <v>672.24</v>
      </c>
      <c r="D344" s="18">
        <v>43255</v>
      </c>
      <c r="E344" s="2" t="s">
        <v>271</v>
      </c>
      <c r="F344" s="2" t="str">
        <f>VLOOKUP(E344,Hárok1!$A:$C,2,FALSE)</f>
        <v>Továrenská 3682/47, Zlaté Moravce</v>
      </c>
      <c r="G344" s="15" t="str">
        <f>VLOOKUP(E344,Hárok1!$A:$C,3,FALSE)</f>
        <v>2017181</v>
      </c>
    </row>
    <row r="345" spans="1:7" ht="25.5" customHeight="1">
      <c r="A345" s="2">
        <v>344</v>
      </c>
      <c r="B345" s="16" t="s">
        <v>441</v>
      </c>
      <c r="C345" s="17">
        <v>174</v>
      </c>
      <c r="D345" s="18">
        <v>43255</v>
      </c>
      <c r="E345" s="2" t="s">
        <v>19</v>
      </c>
      <c r="F345" s="2" t="str">
        <f>VLOOKUP(E345,Hárok1!$A:$C,2,FALSE)</f>
        <v>Hlavná 4, Vráble</v>
      </c>
      <c r="G345" s="15" t="str">
        <f>VLOOKUP(E345,Hárok1!$A:$C,3,FALSE)</f>
        <v>36654728</v>
      </c>
    </row>
    <row r="346" spans="1:7" ht="25.5" customHeight="1">
      <c r="A346" s="2">
        <v>345</v>
      </c>
      <c r="B346" s="16" t="s">
        <v>479</v>
      </c>
      <c r="C346" s="17">
        <v>728</v>
      </c>
      <c r="D346" s="18">
        <v>43255</v>
      </c>
      <c r="E346" s="2" t="s">
        <v>78</v>
      </c>
      <c r="F346" s="2" t="str">
        <f>VLOOKUP(E346,Hárok1!$A:$C,2,FALSE)</f>
        <v>Mlynské nivy 44/a, Bratislava</v>
      </c>
      <c r="G346" s="15" t="str">
        <f>VLOOKUP(E346,Hárok1!$A:$C,3,FALSE)</f>
        <v>35815256</v>
      </c>
    </row>
    <row r="347" spans="1:7" ht="25.5" customHeight="1">
      <c r="A347" s="2">
        <v>346</v>
      </c>
      <c r="B347" s="16" t="s">
        <v>479</v>
      </c>
      <c r="C347" s="17">
        <v>1114</v>
      </c>
      <c r="D347" s="18">
        <v>43255</v>
      </c>
      <c r="E347" s="2" t="s">
        <v>78</v>
      </c>
      <c r="F347" s="2" t="str">
        <f>VLOOKUP(E347,Hárok1!$A:$C,2,FALSE)</f>
        <v>Mlynské nivy 44/a, Bratislava</v>
      </c>
      <c r="G347" s="15" t="str">
        <f>VLOOKUP(E347,Hárok1!$A:$C,3,FALSE)</f>
        <v>35815256</v>
      </c>
    </row>
    <row r="348" spans="1:7" ht="25.5" customHeight="1">
      <c r="A348" s="2">
        <v>347</v>
      </c>
      <c r="B348" s="16" t="s">
        <v>459</v>
      </c>
      <c r="C348" s="17">
        <v>1415.66</v>
      </c>
      <c r="D348" s="18">
        <v>43255</v>
      </c>
      <c r="E348" s="2" t="s">
        <v>10</v>
      </c>
      <c r="F348" s="2" t="str">
        <f>VLOOKUP(E348,Hárok1!$A:$C,2,FALSE)</f>
        <v>Čulenova 6, P. O. Box 325, Bratislava</v>
      </c>
      <c r="G348" s="15" t="str">
        <f>VLOOKUP(E348,Hárok1!$A:$C,3,FALSE)</f>
        <v>36677281</v>
      </c>
    </row>
    <row r="349" spans="1:7" ht="25.5" customHeight="1">
      <c r="A349" s="2">
        <v>348</v>
      </c>
      <c r="B349" s="16" t="s">
        <v>459</v>
      </c>
      <c r="C349" s="17">
        <v>56.18</v>
      </c>
      <c r="D349" s="18">
        <v>43255</v>
      </c>
      <c r="E349" s="2" t="s">
        <v>10</v>
      </c>
      <c r="F349" s="2" t="str">
        <f>VLOOKUP(E349,Hárok1!$A:$C,2,FALSE)</f>
        <v>Čulenova 6, P. O. Box 325, Bratislava</v>
      </c>
      <c r="G349" s="15" t="str">
        <f>VLOOKUP(E349,Hárok1!$A:$C,3,FALSE)</f>
        <v>36677281</v>
      </c>
    </row>
    <row r="350" spans="1:7" ht="25.5" customHeight="1">
      <c r="A350" s="2">
        <v>349</v>
      </c>
      <c r="B350" s="16" t="s">
        <v>459</v>
      </c>
      <c r="C350" s="17">
        <v>226.26</v>
      </c>
      <c r="D350" s="18">
        <v>43255</v>
      </c>
      <c r="E350" s="2" t="s">
        <v>10</v>
      </c>
      <c r="F350" s="2" t="str">
        <f>VLOOKUP(E350,Hárok1!$A:$C,2,FALSE)</f>
        <v>Čulenova 6, P. O. Box 325, Bratislava</v>
      </c>
      <c r="G350" s="15" t="str">
        <f>VLOOKUP(E350,Hárok1!$A:$C,3,FALSE)</f>
        <v>36677281</v>
      </c>
    </row>
    <row r="351" spans="1:7" ht="25.5" customHeight="1">
      <c r="A351" s="2">
        <v>350</v>
      </c>
      <c r="B351" s="16" t="s">
        <v>443</v>
      </c>
      <c r="C351" s="17">
        <v>5.9</v>
      </c>
      <c r="D351" s="18">
        <v>43255</v>
      </c>
      <c r="E351" s="2" t="s">
        <v>92</v>
      </c>
      <c r="F351" s="2" t="str">
        <f>VLOOKUP(E351,Hárok1!$A:$C,2,FALSE)</f>
        <v>Metodova 8, Bratislava</v>
      </c>
      <c r="G351" s="15" t="str">
        <f>VLOOKUP(E351,Hárok1!$A:$C,3,FALSE)</f>
        <v>35697270</v>
      </c>
    </row>
    <row r="352" spans="1:7" ht="25.5" customHeight="1">
      <c r="A352" s="2">
        <v>351</v>
      </c>
      <c r="B352" s="16" t="s">
        <v>444</v>
      </c>
      <c r="C352" s="17">
        <v>78</v>
      </c>
      <c r="D352" s="18">
        <v>43256</v>
      </c>
      <c r="E352" s="2" t="s">
        <v>527</v>
      </c>
      <c r="F352" s="2" t="str">
        <f>VLOOKUP(E352,Hárok1!$A:$C,2,FALSE)</f>
        <v>Žitná 23, Bratislava</v>
      </c>
      <c r="G352" s="15">
        <f>VLOOKUP(E352,Hárok1!$A:$C,3,FALSE)</f>
        <v>51183455</v>
      </c>
    </row>
    <row r="353" spans="1:7" ht="25.5" customHeight="1">
      <c r="A353" s="2">
        <v>352</v>
      </c>
      <c r="B353" s="16" t="s">
        <v>445</v>
      </c>
      <c r="C353" s="17">
        <v>4169.92</v>
      </c>
      <c r="D353" s="18">
        <v>43256</v>
      </c>
      <c r="E353" s="2" t="s">
        <v>25</v>
      </c>
      <c r="F353" s="2" t="str">
        <f>VLOOKUP(E353,Hárok1!$A:$C,2,FALSE)</f>
        <v>Vlčie hrdlo 1, Bratislava</v>
      </c>
      <c r="G353" s="15" t="str">
        <f>VLOOKUP(E353,Hárok1!$A:$C,3,FALSE)</f>
        <v>31322832</v>
      </c>
    </row>
    <row r="354" spans="1:7" ht="25.5" customHeight="1">
      <c r="A354" s="2">
        <v>353</v>
      </c>
      <c r="B354" s="16" t="s">
        <v>445</v>
      </c>
      <c r="C354" s="17">
        <v>632.51</v>
      </c>
      <c r="D354" s="18">
        <v>43257</v>
      </c>
      <c r="E354" s="2" t="s">
        <v>127</v>
      </c>
      <c r="F354" s="2" t="str">
        <f>VLOOKUP(E354,Hárok1!$A:$C,2,FALSE)</f>
        <v>Továrenská 64, Zlaté Moravce</v>
      </c>
      <c r="G354" s="15" t="str">
        <f>VLOOKUP(E354,Hárok1!$A:$C,3,FALSE)</f>
        <v>36526185</v>
      </c>
    </row>
    <row r="355" spans="1:7" ht="25.5" customHeight="1">
      <c r="A355" s="2">
        <v>354</v>
      </c>
      <c r="B355" s="16" t="s">
        <v>436</v>
      </c>
      <c r="C355" s="17">
        <v>54.56</v>
      </c>
      <c r="D355" s="18">
        <v>43257</v>
      </c>
      <c r="E355" s="2" t="s">
        <v>28</v>
      </c>
      <c r="F355" s="2" t="str">
        <f>VLOOKUP(E355,Hárok1!$A:$C,2,FALSE)</f>
        <v>Murgašova 6, Nitra</v>
      </c>
      <c r="G355" s="15" t="str">
        <f>VLOOKUP(E355,Hárok1!$A:$C,3,FALSE)</f>
        <v>34128344</v>
      </c>
    </row>
    <row r="356" spans="1:7" ht="25.5" customHeight="1">
      <c r="A356" s="2">
        <v>355</v>
      </c>
      <c r="B356" s="16" t="s">
        <v>584</v>
      </c>
      <c r="C356" s="17">
        <v>3615.12</v>
      </c>
      <c r="D356" s="18">
        <v>43257</v>
      </c>
      <c r="E356" s="2" t="s">
        <v>321</v>
      </c>
      <c r="F356" s="2" t="str">
        <f>VLOOKUP(E356,Hárok1!$A:$C,2,FALSE)</f>
        <v>A. S. Jegorova 2,  Lučenec</v>
      </c>
      <c r="G356" s="15" t="str">
        <f>VLOOKUP(E356,Hárok1!$A:$C,3,FALSE)</f>
        <v>36052981</v>
      </c>
    </row>
    <row r="357" spans="1:7" ht="25.5" customHeight="1">
      <c r="A357" s="2">
        <v>356</v>
      </c>
      <c r="B357" s="16" t="s">
        <v>443</v>
      </c>
      <c r="C357" s="17">
        <v>14.4</v>
      </c>
      <c r="D357" s="18">
        <v>43257</v>
      </c>
      <c r="E357" s="2" t="s">
        <v>34</v>
      </c>
      <c r="F357" s="2" t="str">
        <f>VLOOKUP(E357,Hárok1!$A:$C,2,FALSE)</f>
        <v>Bajkálska 28, Bratislava</v>
      </c>
      <c r="G357" s="15" t="str">
        <f>VLOOKUP(E357,Hárok1!$A:$C,3,FALSE)</f>
        <v>35763469</v>
      </c>
    </row>
    <row r="358" spans="1:7" ht="25.5" customHeight="1">
      <c r="A358" s="2">
        <v>357</v>
      </c>
      <c r="B358" s="16" t="s">
        <v>443</v>
      </c>
      <c r="C358" s="17">
        <v>69.11</v>
      </c>
      <c r="D358" s="18">
        <v>43257</v>
      </c>
      <c r="E358" s="2" t="s">
        <v>34</v>
      </c>
      <c r="F358" s="2" t="str">
        <f>VLOOKUP(E358,Hárok1!$A:$C,2,FALSE)</f>
        <v>Bajkálska 28, Bratislava</v>
      </c>
      <c r="G358" s="15" t="str">
        <f>VLOOKUP(E358,Hárok1!$A:$C,3,FALSE)</f>
        <v>35763469</v>
      </c>
    </row>
    <row r="359" spans="1:7" ht="25.5" customHeight="1">
      <c r="A359" s="2">
        <v>358</v>
      </c>
      <c r="B359" s="16" t="s">
        <v>513</v>
      </c>
      <c r="C359" s="17">
        <v>398.16</v>
      </c>
      <c r="D359" s="18">
        <v>43258</v>
      </c>
      <c r="E359" s="2" t="s">
        <v>271</v>
      </c>
      <c r="F359" s="2" t="str">
        <f>VLOOKUP(E359,Hárok1!$A:$C,2,FALSE)</f>
        <v>Továrenská 3682/47, Zlaté Moravce</v>
      </c>
      <c r="G359" s="15" t="str">
        <f>VLOOKUP(E359,Hárok1!$A:$C,3,FALSE)</f>
        <v>2017181</v>
      </c>
    </row>
    <row r="360" spans="1:7" ht="25.5" customHeight="1">
      <c r="A360" s="2">
        <v>359</v>
      </c>
      <c r="B360" s="16" t="s">
        <v>460</v>
      </c>
      <c r="C360" s="17">
        <v>506.92</v>
      </c>
      <c r="D360" s="18">
        <v>43258</v>
      </c>
      <c r="E360" s="2" t="s">
        <v>10</v>
      </c>
      <c r="F360" s="2" t="str">
        <f>VLOOKUP(E360,Hárok1!$A:$C,2,FALSE)</f>
        <v>Čulenova 6, P. O. Box 325, Bratislava</v>
      </c>
      <c r="G360" s="15" t="str">
        <f>VLOOKUP(E360,Hárok1!$A:$C,3,FALSE)</f>
        <v>36677281</v>
      </c>
    </row>
    <row r="361" spans="1:7" ht="25.5" customHeight="1">
      <c r="A361" s="2">
        <v>360</v>
      </c>
      <c r="B361" s="16" t="s">
        <v>501</v>
      </c>
      <c r="C361" s="17">
        <v>418.6</v>
      </c>
      <c r="D361" s="18">
        <v>43259</v>
      </c>
      <c r="E361" s="2" t="s">
        <v>144</v>
      </c>
      <c r="F361" s="2" t="str">
        <f>VLOOKUP(E361,Hárok1!$A:$C,2,FALSE)</f>
        <v>Samova 11, Nitra</v>
      </c>
      <c r="G361" s="15" t="str">
        <f>VLOOKUP(E361,Hárok1!$A:$C,3,FALSE)</f>
        <v>36557129</v>
      </c>
    </row>
    <row r="362" spans="1:7" ht="25.5" customHeight="1">
      <c r="A362" s="2">
        <v>361</v>
      </c>
      <c r="B362" s="16" t="s">
        <v>501</v>
      </c>
      <c r="C362" s="17">
        <v>1207.44</v>
      </c>
      <c r="D362" s="18">
        <v>43259</v>
      </c>
      <c r="E362" s="2" t="s">
        <v>144</v>
      </c>
      <c r="F362" s="2" t="str">
        <f>VLOOKUP(E362,Hárok1!$A:$C,2,FALSE)</f>
        <v>Samova 11, Nitra</v>
      </c>
      <c r="G362" s="15" t="str">
        <f>VLOOKUP(E362,Hárok1!$A:$C,3,FALSE)</f>
        <v>36557129</v>
      </c>
    </row>
    <row r="363" spans="1:7" ht="25.5" customHeight="1">
      <c r="A363" s="2">
        <v>362</v>
      </c>
      <c r="B363" s="16" t="s">
        <v>457</v>
      </c>
      <c r="C363" s="17">
        <v>79.9</v>
      </c>
      <c r="D363" s="18">
        <v>43259</v>
      </c>
      <c r="E363" s="2" t="s">
        <v>48</v>
      </c>
      <c r="F363" s="2" t="str">
        <f>VLOOKUP(E363,Hárok1!$A:$C,2,FALSE)</f>
        <v>Ľ. Podjavorinskej 82, Zlaté Moravce</v>
      </c>
      <c r="G363" s="15" t="str">
        <f>VLOOKUP(E363,Hárok1!$A:$C,3,FALSE)</f>
        <v>35103167</v>
      </c>
    </row>
    <row r="364" spans="1:7" ht="25.5" customHeight="1">
      <c r="A364" s="2">
        <v>363</v>
      </c>
      <c r="B364" s="16" t="s">
        <v>628</v>
      </c>
      <c r="C364" s="17">
        <v>207.9</v>
      </c>
      <c r="D364" s="18">
        <v>43259</v>
      </c>
      <c r="E364" s="2" t="s">
        <v>48</v>
      </c>
      <c r="F364" s="2" t="str">
        <f>VLOOKUP(E364,Hárok1!$A:$C,2,FALSE)</f>
        <v>Ľ. Podjavorinskej 82, Zlaté Moravce</v>
      </c>
      <c r="G364" s="15" t="str">
        <f>VLOOKUP(E364,Hárok1!$A:$C,3,FALSE)</f>
        <v>35103167</v>
      </c>
    </row>
    <row r="365" spans="1:7" ht="25.5" customHeight="1">
      <c r="A365" s="2">
        <v>364</v>
      </c>
      <c r="B365" s="16" t="s">
        <v>628</v>
      </c>
      <c r="C365" s="17">
        <v>239.22</v>
      </c>
      <c r="D365" s="18">
        <v>43259</v>
      </c>
      <c r="E365" s="2" t="s">
        <v>48</v>
      </c>
      <c r="F365" s="2" t="str">
        <f>VLOOKUP(E365,Hárok1!$A:$C,2,FALSE)</f>
        <v>Ľ. Podjavorinskej 82, Zlaté Moravce</v>
      </c>
      <c r="G365" s="15" t="str">
        <f>VLOOKUP(E365,Hárok1!$A:$C,3,FALSE)</f>
        <v>35103167</v>
      </c>
    </row>
    <row r="366" spans="1:7" ht="25.5" customHeight="1">
      <c r="A366" s="2">
        <v>365</v>
      </c>
      <c r="B366" s="16" t="s">
        <v>457</v>
      </c>
      <c r="C366" s="17">
        <v>84.1</v>
      </c>
      <c r="D366" s="18">
        <v>43259</v>
      </c>
      <c r="E366" s="2" t="s">
        <v>48</v>
      </c>
      <c r="F366" s="2" t="str">
        <f>VLOOKUP(E366,Hárok1!$A:$C,2,FALSE)</f>
        <v>Ľ. Podjavorinskej 82, Zlaté Moravce</v>
      </c>
      <c r="G366" s="15" t="str">
        <f>VLOOKUP(E366,Hárok1!$A:$C,3,FALSE)</f>
        <v>35103167</v>
      </c>
    </row>
    <row r="367" spans="1:7" ht="25.5" customHeight="1">
      <c r="A367" s="2">
        <v>366</v>
      </c>
      <c r="B367" s="16" t="s">
        <v>629</v>
      </c>
      <c r="C367" s="17">
        <v>398.4</v>
      </c>
      <c r="D367" s="18">
        <v>43259</v>
      </c>
      <c r="E367" s="2" t="s">
        <v>159</v>
      </c>
      <c r="F367" s="2" t="str">
        <f>VLOOKUP(E367,Hárok1!$A:$C,2,FALSE)</f>
        <v>Vodná 23, Nitra</v>
      </c>
      <c r="G367" s="15" t="str">
        <f>VLOOKUP(E367,Hárok1!$A:$C,3,FALSE)</f>
        <v>17682258</v>
      </c>
    </row>
    <row r="368" spans="1:7" ht="25.5" customHeight="1">
      <c r="A368" s="2">
        <v>367</v>
      </c>
      <c r="B368" s="16" t="s">
        <v>471</v>
      </c>
      <c r="C368" s="17">
        <v>117.58</v>
      </c>
      <c r="D368" s="18">
        <v>43262</v>
      </c>
      <c r="E368" s="2" t="s">
        <v>472</v>
      </c>
      <c r="F368" s="2" t="str">
        <f>VLOOKUP(E368,Hárok1!$A:$C,2,FALSE)</f>
        <v>1. mája 50, Zlaté Moravce</v>
      </c>
      <c r="G368" s="15" t="str">
        <f>VLOOKUP(E368,Hárok1!$A:$C,3,FALSE)</f>
        <v>22660390</v>
      </c>
    </row>
    <row r="369" spans="1:7" ht="25.5" customHeight="1">
      <c r="A369" s="2">
        <v>368</v>
      </c>
      <c r="B369" s="16" t="s">
        <v>569</v>
      </c>
      <c r="C369" s="17">
        <v>151.45</v>
      </c>
      <c r="D369" s="18">
        <v>43262</v>
      </c>
      <c r="E369" s="2" t="s">
        <v>51</v>
      </c>
      <c r="F369" s="2" t="str">
        <f>VLOOKUP(E369,Hárok1!$A:$C,2,FALSE)</f>
        <v>Nábrežie za hydrocentrálou 4, Nitra</v>
      </c>
      <c r="G369" s="15" t="str">
        <f>VLOOKUP(E369,Hárok1!$A:$C,3,FALSE)</f>
        <v>366550949</v>
      </c>
    </row>
    <row r="370" spans="1:7" ht="25.5" customHeight="1">
      <c r="A370" s="2">
        <v>369</v>
      </c>
      <c r="B370" s="16" t="s">
        <v>569</v>
      </c>
      <c r="C370" s="17">
        <v>105.77</v>
      </c>
      <c r="D370" s="18">
        <v>43262</v>
      </c>
      <c r="E370" s="2" t="s">
        <v>51</v>
      </c>
      <c r="F370" s="2" t="str">
        <f>VLOOKUP(E370,Hárok1!$A:$C,2,FALSE)</f>
        <v>Nábrežie za hydrocentrálou 4, Nitra</v>
      </c>
      <c r="G370" s="15" t="str">
        <f>VLOOKUP(E370,Hárok1!$A:$C,3,FALSE)</f>
        <v>366550949</v>
      </c>
    </row>
    <row r="371" spans="1:7" ht="25.5" customHeight="1">
      <c r="A371" s="2">
        <v>370</v>
      </c>
      <c r="B371" s="16" t="s">
        <v>569</v>
      </c>
      <c r="C371" s="17">
        <v>101.76</v>
      </c>
      <c r="D371" s="18">
        <v>43262</v>
      </c>
      <c r="E371" s="2" t="s">
        <v>51</v>
      </c>
      <c r="F371" s="2" t="str">
        <f>VLOOKUP(E371,Hárok1!$A:$C,2,FALSE)</f>
        <v>Nábrežie za hydrocentrálou 4, Nitra</v>
      </c>
      <c r="G371" s="15" t="str">
        <f>VLOOKUP(E371,Hárok1!$A:$C,3,FALSE)</f>
        <v>366550949</v>
      </c>
    </row>
    <row r="372" spans="1:7" ht="25.5" customHeight="1">
      <c r="A372" s="2">
        <v>371</v>
      </c>
      <c r="B372" s="16" t="s">
        <v>498</v>
      </c>
      <c r="C372" s="17">
        <v>1580.4</v>
      </c>
      <c r="D372" s="18">
        <v>43262</v>
      </c>
      <c r="E372" s="2" t="s">
        <v>285</v>
      </c>
      <c r="F372" s="2" t="str">
        <f>VLOOKUP(E372,Hárok1!$A:$C,2,FALSE)</f>
        <v>Opatovská 1735, Trenčín</v>
      </c>
      <c r="G372" s="15" t="str">
        <f>VLOOKUP(E372,Hárok1!$A:$C,3,FALSE)</f>
        <v>34115901</v>
      </c>
    </row>
    <row r="373" spans="1:7" ht="25.5" customHeight="1">
      <c r="A373" s="2">
        <v>372</v>
      </c>
      <c r="B373" s="16" t="s">
        <v>630</v>
      </c>
      <c r="C373" s="17">
        <v>479.8</v>
      </c>
      <c r="D373" s="18">
        <v>43262</v>
      </c>
      <c r="E373" s="2" t="s">
        <v>315</v>
      </c>
      <c r="F373" s="2" t="str">
        <f>VLOOKUP(E373,Hárok1!$A:$C,2,FALSE)</f>
        <v>Tekovská 10/20, Horná Seč</v>
      </c>
      <c r="G373" s="15" t="str">
        <f>VLOOKUP(E373,Hárok1!$A:$C,3,FALSE)</f>
        <v>40928942</v>
      </c>
    </row>
    <row r="374" spans="1:7" ht="25.5" customHeight="1">
      <c r="A374" s="2">
        <v>373</v>
      </c>
      <c r="B374" s="16" t="s">
        <v>477</v>
      </c>
      <c r="C374" s="17">
        <v>98.7</v>
      </c>
      <c r="D374" s="18">
        <v>43263</v>
      </c>
      <c r="E374" s="2" t="s">
        <v>409</v>
      </c>
      <c r="F374" s="2" t="str">
        <f>VLOOKUP(E374,Hárok1!$A:$C,2,FALSE)</f>
        <v>Fučíkova 462, Sládkovičovo</v>
      </c>
      <c r="G374" s="15" t="str">
        <f>VLOOKUP(E374,Hárok1!$A:$C,3,FALSE)</f>
        <v>36276464</v>
      </c>
    </row>
    <row r="375" spans="1:7" ht="25.5" customHeight="1">
      <c r="A375" s="2">
        <v>374</v>
      </c>
      <c r="B375" s="16" t="s">
        <v>443</v>
      </c>
      <c r="C375" s="17">
        <v>175.49</v>
      </c>
      <c r="D375" s="18">
        <v>43263</v>
      </c>
      <c r="E375" s="2" t="s">
        <v>462</v>
      </c>
      <c r="F375" s="2" t="str">
        <f>VLOOKUP(E375,Hárok1!$A:$C,2,FALSE)</f>
        <v>Záhradnícka 151, Bratislava</v>
      </c>
      <c r="G375" s="15" t="str">
        <f>VLOOKUP(E375,Hárok1!$A:$C,3,FALSE)</f>
        <v>35954612</v>
      </c>
    </row>
    <row r="376" spans="1:7" ht="25.5" customHeight="1">
      <c r="A376" s="2">
        <v>375</v>
      </c>
      <c r="B376" s="16" t="s">
        <v>631</v>
      </c>
      <c r="C376" s="17">
        <v>586.2</v>
      </c>
      <c r="D376" s="18">
        <v>43264</v>
      </c>
      <c r="E376" s="2" t="s">
        <v>238</v>
      </c>
      <c r="F376" s="2" t="str">
        <f>VLOOKUP(E376,Hárok1!$A:$C,2,FALSE)</f>
        <v>Machulince 394</v>
      </c>
      <c r="G376" s="15" t="str">
        <f>VLOOKUP(E376,Hárok1!$A:$C,3,FALSE)</f>
        <v>36102156</v>
      </c>
    </row>
    <row r="377" spans="1:7" ht="25.5" customHeight="1">
      <c r="A377" s="2">
        <v>376</v>
      </c>
      <c r="B377" s="16" t="s">
        <v>460</v>
      </c>
      <c r="C377" s="17">
        <v>5284.43</v>
      </c>
      <c r="D377" s="18">
        <v>43264</v>
      </c>
      <c r="E377" s="2" t="s">
        <v>10</v>
      </c>
      <c r="F377" s="2" t="str">
        <f>VLOOKUP(E377,Hárok1!$A:$C,2,FALSE)</f>
        <v>Čulenova 6, P. O. Box 325, Bratislava</v>
      </c>
      <c r="G377" s="15" t="str">
        <f>VLOOKUP(E377,Hárok1!$A:$C,3,FALSE)</f>
        <v>36677281</v>
      </c>
    </row>
    <row r="378" spans="1:7" ht="25.5" customHeight="1">
      <c r="A378" s="2">
        <v>377</v>
      </c>
      <c r="B378" s="16" t="s">
        <v>445</v>
      </c>
      <c r="C378" s="17">
        <v>368.96</v>
      </c>
      <c r="D378" s="18">
        <v>43264</v>
      </c>
      <c r="E378" s="2" t="s">
        <v>127</v>
      </c>
      <c r="F378" s="2" t="str">
        <f>VLOOKUP(E378,Hárok1!$A:$C,2,FALSE)</f>
        <v>Továrenská 64, Zlaté Moravce</v>
      </c>
      <c r="G378" s="15" t="str">
        <f>VLOOKUP(E378,Hárok1!$A:$C,3,FALSE)</f>
        <v>36526185</v>
      </c>
    </row>
    <row r="379" spans="1:7" ht="25.5" customHeight="1">
      <c r="A379" s="2">
        <v>378</v>
      </c>
      <c r="B379" s="16" t="s">
        <v>564</v>
      </c>
      <c r="C379" s="17">
        <v>59.26</v>
      </c>
      <c r="D379" s="18">
        <v>43264</v>
      </c>
      <c r="E379" s="2" t="s">
        <v>72</v>
      </c>
      <c r="F379" s="2" t="str">
        <f>VLOOKUP(E379,Hárok1!$A:$C,2,FALSE)</f>
        <v>Štúrova 2, Zvolen</v>
      </c>
      <c r="G379" s="15" t="str">
        <f>VLOOKUP(E379,Hárok1!$A:$C,3,FALSE)</f>
        <v>00679071</v>
      </c>
    </row>
    <row r="380" spans="1:7" ht="25.5" customHeight="1">
      <c r="A380" s="2">
        <v>379</v>
      </c>
      <c r="B380" s="16" t="s">
        <v>467</v>
      </c>
      <c r="C380" s="17">
        <v>34.37</v>
      </c>
      <c r="D380" s="18">
        <v>43265</v>
      </c>
      <c r="E380" s="2" t="s">
        <v>63</v>
      </c>
      <c r="F380" s="2" t="str">
        <f>VLOOKUP(E380,Hárok1!$A:$C,2,FALSE)</f>
        <v>Mlynské nivy 74, Bratislava</v>
      </c>
      <c r="G380" s="15" t="str">
        <f>VLOOKUP(E380,Hárok1!$A:$C,3,FALSE)</f>
        <v>35755326</v>
      </c>
    </row>
    <row r="381" spans="1:7" ht="25.5" customHeight="1">
      <c r="A381" s="2">
        <v>380</v>
      </c>
      <c r="B381" s="16" t="s">
        <v>632</v>
      </c>
      <c r="C381" s="17">
        <v>74.52</v>
      </c>
      <c r="D381" s="18">
        <v>43265</v>
      </c>
      <c r="E381" s="2" t="s">
        <v>206</v>
      </c>
      <c r="F381" s="2" t="str">
        <f>VLOOKUP(E381,Hárok1!$A:$C,2,FALSE)</f>
        <v>Nová 185/41A, Zlaté Moravce</v>
      </c>
      <c r="G381" s="15" t="str">
        <f>VLOOKUP(E381,Hárok1!$A:$C,3,FALSE)</f>
        <v>46065455</v>
      </c>
    </row>
    <row r="382" spans="1:7" ht="25.5" customHeight="1">
      <c r="A382" s="2">
        <v>381</v>
      </c>
      <c r="B382" s="16" t="s">
        <v>633</v>
      </c>
      <c r="C382" s="17">
        <v>408.12</v>
      </c>
      <c r="D382" s="18">
        <v>43265</v>
      </c>
      <c r="E382" s="2" t="s">
        <v>185</v>
      </c>
      <c r="F382" s="2" t="str">
        <f>VLOOKUP(E382,Hárok1!$A:$C,2,FALSE)</f>
        <v>Zelená 3605/2A, Zlaté Moravce</v>
      </c>
      <c r="G382" s="15" t="str">
        <f>VLOOKUP(E382,Hárok1!$A:$C,3,FALSE)</f>
        <v>45452733</v>
      </c>
    </row>
    <row r="383" spans="1:7" ht="25.5" customHeight="1">
      <c r="A383" s="2">
        <v>382</v>
      </c>
      <c r="B383" s="16" t="s">
        <v>634</v>
      </c>
      <c r="C383" s="17">
        <v>185</v>
      </c>
      <c r="D383" s="18">
        <v>43265</v>
      </c>
      <c r="E383" s="2" t="s">
        <v>426</v>
      </c>
      <c r="F383" s="2" t="str">
        <f>VLOOKUP(E383,Hárok1!$A:$C,2,FALSE)</f>
        <v>Železničiarska 28, Zlaté Moravce</v>
      </c>
      <c r="G383" s="15" t="str">
        <f>VLOOKUP(E383,Hárok1!$A:$C,3,FALSE)</f>
        <v>32739117</v>
      </c>
    </row>
    <row r="384" spans="1:7" ht="25.5" customHeight="1">
      <c r="A384" s="2">
        <v>383</v>
      </c>
      <c r="B384" s="16" t="s">
        <v>445</v>
      </c>
      <c r="C384" s="17">
        <v>517.09</v>
      </c>
      <c r="D384" s="18">
        <v>43265</v>
      </c>
      <c r="E384" s="2" t="s">
        <v>127</v>
      </c>
      <c r="F384" s="2" t="str">
        <f>VLOOKUP(E384,Hárok1!$A:$C,2,FALSE)</f>
        <v>Továrenská 64, Zlaté Moravce</v>
      </c>
      <c r="G384" s="15" t="str">
        <f>VLOOKUP(E384,Hárok1!$A:$C,3,FALSE)</f>
        <v>36526185</v>
      </c>
    </row>
    <row r="385" spans="1:7" ht="25.5" customHeight="1">
      <c r="A385" s="2">
        <v>384</v>
      </c>
      <c r="B385" s="16" t="s">
        <v>480</v>
      </c>
      <c r="C385" s="17">
        <v>599.7</v>
      </c>
      <c r="D385" s="18">
        <v>43265</v>
      </c>
      <c r="E385" s="2" t="s">
        <v>315</v>
      </c>
      <c r="F385" s="2" t="str">
        <f>VLOOKUP(E385,Hárok1!$A:$C,2,FALSE)</f>
        <v>Tekovská 10/20, Horná Seč</v>
      </c>
      <c r="G385" s="15" t="str">
        <f>VLOOKUP(E385,Hárok1!$A:$C,3,FALSE)</f>
        <v>40928942</v>
      </c>
    </row>
    <row r="386" spans="1:7" ht="25.5" customHeight="1">
      <c r="A386" s="2">
        <v>385</v>
      </c>
      <c r="B386" s="16" t="s">
        <v>476</v>
      </c>
      <c r="C386" s="17">
        <v>339.9</v>
      </c>
      <c r="D386" s="18">
        <v>43265</v>
      </c>
      <c r="E386" s="2" t="s">
        <v>45</v>
      </c>
      <c r="F386" s="2" t="str">
        <f>VLOOKUP(E386,Hárok1!$A:$C,2,FALSE)</f>
        <v>M. Benku 5, Zlaté Moravce</v>
      </c>
      <c r="G386" s="15" t="str">
        <f>VLOOKUP(E386,Hárok1!$A:$C,3,FALSE)</f>
        <v>40330214</v>
      </c>
    </row>
    <row r="387" spans="1:7" ht="25.5" customHeight="1">
      <c r="A387" s="2">
        <v>386</v>
      </c>
      <c r="B387" s="16" t="s">
        <v>647</v>
      </c>
      <c r="C387" s="17">
        <v>1366.62</v>
      </c>
      <c r="D387" s="18">
        <v>43265</v>
      </c>
      <c r="E387" s="2" t="s">
        <v>86</v>
      </c>
      <c r="F387" s="2" t="str">
        <f>VLOOKUP(E387,Hárok1!$A:$C,2,FALSE)</f>
        <v>Železničná 4745, Senec</v>
      </c>
      <c r="G387" s="15" t="str">
        <f>VLOOKUP(E387,Hárok1!$A:$C,3,FALSE)</f>
        <v>36675148</v>
      </c>
    </row>
    <row r="388" spans="1:7" ht="25.5" customHeight="1">
      <c r="A388" s="2">
        <v>387</v>
      </c>
      <c r="B388" s="19" t="s">
        <v>465</v>
      </c>
      <c r="C388" s="17">
        <v>64.88</v>
      </c>
      <c r="D388" s="18">
        <v>43269</v>
      </c>
      <c r="E388" s="20" t="s">
        <v>114</v>
      </c>
      <c r="F388" s="2" t="str">
        <f>VLOOKUP(E388,Hárok1!$A:$C,2,FALSE)</f>
        <v>Nám. A. Hlinku 9, Zlaté Moravce</v>
      </c>
      <c r="G388" s="15" t="str">
        <f>VLOOKUP(E388,Hárok1!$A:$C,3,FALSE)</f>
        <v>36545970</v>
      </c>
    </row>
    <row r="389" spans="1:7" ht="25.5" customHeight="1">
      <c r="A389" s="2">
        <v>388</v>
      </c>
      <c r="B389" s="19" t="s">
        <v>635</v>
      </c>
      <c r="C389" s="17">
        <v>140.42</v>
      </c>
      <c r="D389" s="18">
        <v>43269</v>
      </c>
      <c r="E389" s="20" t="s">
        <v>218</v>
      </c>
      <c r="F389" s="2" t="str">
        <f>VLOOKUP(E389,Hárok1!$A:$C,2,FALSE)</f>
        <v>Janka Krála 122, Nitra</v>
      </c>
      <c r="G389" s="15" t="str">
        <f>VLOOKUP(E389,Hárok1!$A:$C,3,FALSE)</f>
        <v>35924462</v>
      </c>
    </row>
    <row r="390" spans="1:7" ht="25.5" customHeight="1">
      <c r="A390" s="2">
        <v>389</v>
      </c>
      <c r="B390" s="16" t="s">
        <v>471</v>
      </c>
      <c r="C390" s="17">
        <v>5.93</v>
      </c>
      <c r="D390" s="18">
        <v>43269</v>
      </c>
      <c r="E390" s="2" t="s">
        <v>472</v>
      </c>
      <c r="F390" s="2" t="str">
        <f>VLOOKUP(E390,Hárok1!$A:$C,2,FALSE)</f>
        <v>1. mája 50, Zlaté Moravce</v>
      </c>
      <c r="G390" s="15" t="str">
        <f>VLOOKUP(E390,Hárok1!$A:$C,3,FALSE)</f>
        <v>22660390</v>
      </c>
    </row>
    <row r="391" spans="1:7" ht="25.5" customHeight="1">
      <c r="A391" s="2">
        <v>390</v>
      </c>
      <c r="B391" s="16" t="s">
        <v>471</v>
      </c>
      <c r="C391" s="17">
        <v>270.86</v>
      </c>
      <c r="D391" s="18">
        <v>43269</v>
      </c>
      <c r="E391" s="2" t="s">
        <v>472</v>
      </c>
      <c r="F391" s="2" t="str">
        <f>VLOOKUP(E391,Hárok1!$A:$C,2,FALSE)</f>
        <v>1. mája 50, Zlaté Moravce</v>
      </c>
      <c r="G391" s="15" t="str">
        <f>VLOOKUP(E391,Hárok1!$A:$C,3,FALSE)</f>
        <v>22660390</v>
      </c>
    </row>
    <row r="392" spans="1:7" ht="25.5" customHeight="1">
      <c r="A392" s="2">
        <v>391</v>
      </c>
      <c r="B392" s="16" t="s">
        <v>646</v>
      </c>
      <c r="C392" s="17">
        <v>-615.4</v>
      </c>
      <c r="D392" s="18">
        <v>43269</v>
      </c>
      <c r="E392" s="2" t="s">
        <v>484</v>
      </c>
      <c r="F392" s="2" t="str">
        <f>VLOOKUP(E392,Hárok1!$A:$C,2,FALSE)</f>
        <v>Tomášikova 23/D, Bratislava</v>
      </c>
      <c r="G392" s="15" t="str">
        <f>VLOOKUP(E392,Hárok1!$A:$C,3,FALSE)</f>
        <v>31396674</v>
      </c>
    </row>
    <row r="393" spans="1:7" ht="25.5" customHeight="1">
      <c r="A393" s="2">
        <v>392</v>
      </c>
      <c r="B393" s="16" t="s">
        <v>511</v>
      </c>
      <c r="C393" s="17">
        <v>3196.08</v>
      </c>
      <c r="D393" s="18">
        <v>43270</v>
      </c>
      <c r="E393" s="2" t="s">
        <v>241</v>
      </c>
      <c r="F393" s="2" t="str">
        <f>VLOOKUP(E393,Hárok1!$A:$C,2,FALSE)</f>
        <v>Kollárova 20, Zlaté Moravce</v>
      </c>
      <c r="G393" s="15" t="str">
        <f>VLOOKUP(E393,Hárok1!$A:$C,3,FALSE)</f>
        <v>37867148</v>
      </c>
    </row>
    <row r="394" spans="1:7" ht="25.5" customHeight="1">
      <c r="A394" s="2">
        <v>393</v>
      </c>
      <c r="B394" s="16" t="s">
        <v>572</v>
      </c>
      <c r="C394" s="17">
        <v>498</v>
      </c>
      <c r="D394" s="18">
        <v>43270</v>
      </c>
      <c r="E394" s="2" t="s">
        <v>230</v>
      </c>
      <c r="F394" s="2" t="str">
        <f>VLOOKUP(E394,Hárok1!$A:$C,2,FALSE)</f>
        <v>Osloboditeľov 66, Košice</v>
      </c>
      <c r="G394" s="15" t="str">
        <f>VLOOKUP(E394,Hárok1!$A:$C,3,FALSE)</f>
        <v>31651518</v>
      </c>
    </row>
    <row r="395" spans="1:7" ht="25.5" customHeight="1">
      <c r="A395" s="2">
        <v>394</v>
      </c>
      <c r="B395" s="16" t="s">
        <v>636</v>
      </c>
      <c r="C395" s="17">
        <v>36</v>
      </c>
      <c r="D395" s="18">
        <v>43270</v>
      </c>
      <c r="E395" s="2" t="s">
        <v>60</v>
      </c>
      <c r="F395" s="2" t="str">
        <f>VLOOKUP(E395,Hárok1!$A:$C,2,FALSE)</f>
        <v>Fundušská 239, Neverice</v>
      </c>
      <c r="G395" s="15" t="str">
        <f>VLOOKUP(E395,Hárok1!$A:$C,3,FALSE)</f>
        <v>44721382</v>
      </c>
    </row>
    <row r="396" spans="1:7" ht="25.5" customHeight="1">
      <c r="A396" s="2">
        <v>395</v>
      </c>
      <c r="B396" s="16" t="s">
        <v>445</v>
      </c>
      <c r="C396" s="17">
        <v>3199.7</v>
      </c>
      <c r="D396" s="18">
        <v>43271</v>
      </c>
      <c r="E396" s="2" t="s">
        <v>25</v>
      </c>
      <c r="F396" s="2" t="str">
        <f>VLOOKUP(E396,Hárok1!$A:$C,2,FALSE)</f>
        <v>Vlčie hrdlo 1, Bratislava</v>
      </c>
      <c r="G396" s="15" t="str">
        <f>VLOOKUP(E396,Hárok1!$A:$C,3,FALSE)</f>
        <v>31322832</v>
      </c>
    </row>
    <row r="397" spans="1:7" ht="25.5" customHeight="1">
      <c r="A397" s="2">
        <v>396</v>
      </c>
      <c r="B397" s="16" t="s">
        <v>483</v>
      </c>
      <c r="C397" s="17">
        <v>592.74</v>
      </c>
      <c r="D397" s="18">
        <v>43271</v>
      </c>
      <c r="E397" s="2" t="s">
        <v>484</v>
      </c>
      <c r="F397" s="2" t="str">
        <f>VLOOKUP(E397,Hárok1!$A:$C,2,FALSE)</f>
        <v>Tomášikova 23/D, Bratislava</v>
      </c>
      <c r="G397" s="15" t="str">
        <f>VLOOKUP(E397,Hárok1!$A:$C,3,FALSE)</f>
        <v>31396674</v>
      </c>
    </row>
    <row r="398" spans="1:7" ht="25.5" customHeight="1">
      <c r="A398" s="2">
        <v>397</v>
      </c>
      <c r="B398" s="16" t="s">
        <v>637</v>
      </c>
      <c r="C398" s="17">
        <v>220.8</v>
      </c>
      <c r="D398" s="18">
        <v>43271</v>
      </c>
      <c r="E398" s="2" t="s">
        <v>42</v>
      </c>
      <c r="F398" s="2" t="str">
        <f>VLOOKUP(E398,Hárok1!$A:$C,2,FALSE)</f>
        <v>Kollárova 40, Nová Baňa</v>
      </c>
      <c r="G398" s="15" t="str">
        <f>VLOOKUP(E398,Hárok1!$A:$C,3,FALSE)</f>
        <v>36639605</v>
      </c>
    </row>
    <row r="399" spans="1:7" ht="25.5" customHeight="1">
      <c r="A399" s="2">
        <v>398</v>
      </c>
      <c r="B399" s="16" t="s">
        <v>445</v>
      </c>
      <c r="C399" s="17">
        <v>564.4</v>
      </c>
      <c r="D399" s="18">
        <v>43272</v>
      </c>
      <c r="E399" s="2" t="s">
        <v>127</v>
      </c>
      <c r="F399" s="2" t="str">
        <f>VLOOKUP(E399,Hárok1!$A:$C,2,FALSE)</f>
        <v>Továrenská 64, Zlaté Moravce</v>
      </c>
      <c r="G399" s="15" t="str">
        <f>VLOOKUP(E399,Hárok1!$A:$C,3,FALSE)</f>
        <v>36526185</v>
      </c>
    </row>
    <row r="400" spans="1:7" ht="25.5" customHeight="1">
      <c r="A400" s="2">
        <v>399</v>
      </c>
      <c r="B400" s="16" t="s">
        <v>466</v>
      </c>
      <c r="C400" s="17">
        <v>672.24</v>
      </c>
      <c r="D400" s="18">
        <v>43272</v>
      </c>
      <c r="E400" s="2" t="s">
        <v>271</v>
      </c>
      <c r="F400" s="2" t="str">
        <f>VLOOKUP(E400,Hárok1!$A:$C,2,FALSE)</f>
        <v>Továrenská 3682/47, Zlaté Moravce</v>
      </c>
      <c r="G400" s="15" t="str">
        <f>VLOOKUP(E400,Hárok1!$A:$C,3,FALSE)</f>
        <v>2017181</v>
      </c>
    </row>
    <row r="401" spans="1:7" ht="25.5" customHeight="1">
      <c r="A401" s="2">
        <v>400</v>
      </c>
      <c r="B401" s="16" t="s">
        <v>570</v>
      </c>
      <c r="C401" s="17">
        <v>468</v>
      </c>
      <c r="D401" s="18">
        <v>43276</v>
      </c>
      <c r="E401" s="2" t="s">
        <v>104</v>
      </c>
      <c r="F401" s="2" t="str">
        <f>VLOOKUP(E401,Hárok1!$A:$C,2,FALSE)</f>
        <v>Stará Bystrica 127</v>
      </c>
      <c r="G401" s="15" t="str">
        <f>VLOOKUP(E401,Hárok1!$A:$C,3,FALSE)</f>
        <v>37805657</v>
      </c>
    </row>
    <row r="402" spans="1:7" ht="25.5" customHeight="1">
      <c r="A402" s="2">
        <v>401</v>
      </c>
      <c r="B402" s="16" t="s">
        <v>569</v>
      </c>
      <c r="C402" s="17">
        <v>75.18</v>
      </c>
      <c r="D402" s="18">
        <v>43276</v>
      </c>
      <c r="E402" s="2" t="s">
        <v>51</v>
      </c>
      <c r="F402" s="2" t="str">
        <f>VLOOKUP(E402,Hárok1!$A:$C,2,FALSE)</f>
        <v>Nábrežie za hydrocentrálou 4, Nitra</v>
      </c>
      <c r="G402" s="15" t="str">
        <f>VLOOKUP(E402,Hárok1!$A:$C,3,FALSE)</f>
        <v>366550949</v>
      </c>
    </row>
    <row r="403" spans="1:7" ht="25.5" customHeight="1">
      <c r="A403" s="2">
        <v>402</v>
      </c>
      <c r="B403" s="16" t="s">
        <v>436</v>
      </c>
      <c r="C403" s="17">
        <v>87.85</v>
      </c>
      <c r="D403" s="18">
        <v>43276</v>
      </c>
      <c r="E403" s="2" t="s">
        <v>28</v>
      </c>
      <c r="F403" s="2" t="str">
        <f>VLOOKUP(E403,Hárok1!$A:$C,2,FALSE)</f>
        <v>Murgašova 6, Nitra</v>
      </c>
      <c r="G403" s="15" t="str">
        <f>VLOOKUP(E403,Hárok1!$A:$C,3,FALSE)</f>
        <v>34128344</v>
      </c>
    </row>
    <row r="404" spans="1:7" ht="25.5" customHeight="1">
      <c r="A404" s="2">
        <v>403</v>
      </c>
      <c r="B404" s="16" t="s">
        <v>638</v>
      </c>
      <c r="C404" s="17">
        <v>285.71</v>
      </c>
      <c r="D404" s="18">
        <v>43278</v>
      </c>
      <c r="E404" s="2" t="s">
        <v>34</v>
      </c>
      <c r="F404" s="2" t="str">
        <f>VLOOKUP(E404,Hárok1!$A:$C,2,FALSE)</f>
        <v>Bajkálska 28, Bratislava</v>
      </c>
      <c r="G404" s="15" t="str">
        <f>VLOOKUP(E404,Hárok1!$A:$C,3,FALSE)</f>
        <v>35763469</v>
      </c>
    </row>
    <row r="405" spans="1:7" ht="25.5" customHeight="1">
      <c r="A405" s="2">
        <v>404</v>
      </c>
      <c r="B405" s="16" t="s">
        <v>569</v>
      </c>
      <c r="C405" s="17">
        <v>205.88</v>
      </c>
      <c r="D405" s="18">
        <v>43279</v>
      </c>
      <c r="E405" s="2" t="s">
        <v>51</v>
      </c>
      <c r="F405" s="2" t="str">
        <f>VLOOKUP(E405,Hárok1!$A:$C,2,FALSE)</f>
        <v>Nábrežie za hydrocentrálou 4, Nitra</v>
      </c>
      <c r="G405" s="15" t="str">
        <f>VLOOKUP(E405,Hárok1!$A:$C,3,FALSE)</f>
        <v>366550949</v>
      </c>
    </row>
    <row r="406" spans="1:7" ht="25.5" customHeight="1">
      <c r="A406" s="2">
        <v>405</v>
      </c>
      <c r="B406" s="16" t="s">
        <v>639</v>
      </c>
      <c r="C406" s="17">
        <v>186</v>
      </c>
      <c r="D406" s="18">
        <v>43279</v>
      </c>
      <c r="E406" s="2" t="s">
        <v>321</v>
      </c>
      <c r="F406" s="2" t="str">
        <f>VLOOKUP(E406,Hárok1!$A:$C,2,FALSE)</f>
        <v>A. S. Jegorova 2,  Lučenec</v>
      </c>
      <c r="G406" s="15" t="str">
        <f>VLOOKUP(E406,Hárok1!$A:$C,3,FALSE)</f>
        <v>36052981</v>
      </c>
    </row>
    <row r="407" spans="1:7" ht="25.5" customHeight="1">
      <c r="A407" s="2">
        <v>406</v>
      </c>
      <c r="B407" s="16" t="s">
        <v>640</v>
      </c>
      <c r="C407" s="17">
        <v>691.2</v>
      </c>
      <c r="D407" s="18">
        <v>43279</v>
      </c>
      <c r="E407" s="2" t="s">
        <v>425</v>
      </c>
      <c r="F407" s="2" t="str">
        <f>VLOOKUP(E407,Hárok1!$A:$C,2,FALSE)</f>
        <v>Ormisova 6, Bratislava</v>
      </c>
      <c r="G407" s="15" t="str">
        <f>VLOOKUP(E407,Hárok1!$A:$C,3,FALSE)</f>
        <v>00679844</v>
      </c>
    </row>
    <row r="408" spans="1:7" ht="25.5" customHeight="1">
      <c r="A408" s="2">
        <v>407</v>
      </c>
      <c r="B408" s="16" t="s">
        <v>645</v>
      </c>
      <c r="C408" s="17">
        <v>73</v>
      </c>
      <c r="D408" s="18">
        <v>43279</v>
      </c>
      <c r="E408" s="2" t="s">
        <v>641</v>
      </c>
      <c r="F408" s="2" t="str">
        <f>VLOOKUP(E408,Hárok1!$A:$C,2,FALSE)</f>
        <v>Hlavná 263, Topoľčianky</v>
      </c>
      <c r="G408" s="15">
        <f>VLOOKUP(E408,Hárok1!$A:$C,3,FALSE)</f>
        <v>417247741</v>
      </c>
    </row>
    <row r="409" spans="1:7" ht="25.5" customHeight="1">
      <c r="A409" s="2">
        <v>408</v>
      </c>
      <c r="B409" s="16" t="s">
        <v>643</v>
      </c>
      <c r="C409" s="17">
        <v>90</v>
      </c>
      <c r="D409" s="18">
        <v>43280</v>
      </c>
      <c r="E409" s="2" t="s">
        <v>588</v>
      </c>
      <c r="F409" s="2" t="str">
        <f>VLOOKUP(E409,Hárok1!$A:$C,2,FALSE)</f>
        <v>Kollárova 80, Vráble</v>
      </c>
      <c r="G409" s="15" t="str">
        <f>VLOOKUP(E409,Hárok1!$A:$C,3,FALSE)</f>
        <v>40878856</v>
      </c>
    </row>
    <row r="410" spans="1:7" ht="25.5" customHeight="1">
      <c r="A410" s="2">
        <v>409</v>
      </c>
      <c r="B410" s="16" t="s">
        <v>644</v>
      </c>
      <c r="C410" s="17">
        <v>800</v>
      </c>
      <c r="D410" s="18">
        <v>43280</v>
      </c>
      <c r="E410" s="2" t="s">
        <v>98</v>
      </c>
      <c r="F410" s="2" t="str">
        <f>VLOOKUP(E410,Hárok1!$A:$C,2,FALSE)</f>
        <v>Hlavná 66, Topoľčianky</v>
      </c>
      <c r="G410" s="15" t="str">
        <f>VLOOKUP(E410,Hárok1!$A:$C,3,FALSE)</f>
        <v>36550302</v>
      </c>
    </row>
    <row r="411" spans="1:7" ht="25.5" customHeight="1">
      <c r="A411" s="2">
        <v>410</v>
      </c>
      <c r="B411" s="16" t="s">
        <v>445</v>
      </c>
      <c r="C411" s="17">
        <v>590.05</v>
      </c>
      <c r="D411" s="18">
        <v>43283</v>
      </c>
      <c r="E411" s="2" t="s">
        <v>127</v>
      </c>
      <c r="F411" s="2" t="str">
        <f>VLOOKUP(E411,Hárok1!$A:$C,2,FALSE)</f>
        <v>Továrenská 64, Zlaté Moravce</v>
      </c>
      <c r="G411" s="15" t="str">
        <f>VLOOKUP(E411,Hárok1!$A:$C,3,FALSE)</f>
        <v>36526185</v>
      </c>
    </row>
    <row r="412" spans="1:7" ht="25.5" customHeight="1">
      <c r="A412" s="2">
        <v>411</v>
      </c>
      <c r="B412" s="16" t="s">
        <v>648</v>
      </c>
      <c r="C412" s="17">
        <v>15.6</v>
      </c>
      <c r="D412" s="18">
        <v>43283</v>
      </c>
      <c r="E412" s="2" t="s">
        <v>127</v>
      </c>
      <c r="F412" s="2" t="str">
        <f>VLOOKUP(E412,Hárok1!$A:$C,2,FALSE)</f>
        <v>Továrenská 64, Zlaté Moravce</v>
      </c>
      <c r="G412" s="15" t="str">
        <f>VLOOKUP(E412,Hárok1!$A:$C,3,FALSE)</f>
        <v>36526185</v>
      </c>
    </row>
    <row r="413" spans="1:7" ht="25.5" customHeight="1">
      <c r="A413" s="2">
        <v>412</v>
      </c>
      <c r="B413" s="16" t="s">
        <v>502</v>
      </c>
      <c r="C413" s="17">
        <v>2408.7</v>
      </c>
      <c r="D413" s="18">
        <v>43283</v>
      </c>
      <c r="E413" s="2" t="s">
        <v>350</v>
      </c>
      <c r="F413" s="2" t="str">
        <f>VLOOKUP(E413,Hárok1!$A:$C,2,FALSE)</f>
        <v>Štúrova 396/7, Vráble</v>
      </c>
      <c r="G413" s="15" t="str">
        <f>VLOOKUP(E413,Hárok1!$A:$C,3,FALSE)</f>
        <v>45543691</v>
      </c>
    </row>
    <row r="414" spans="1:7" ht="25.5" customHeight="1">
      <c r="A414" s="2">
        <v>413</v>
      </c>
      <c r="B414" s="16" t="s">
        <v>465</v>
      </c>
      <c r="C414" s="17">
        <v>118.14</v>
      </c>
      <c r="D414" s="18">
        <v>43283</v>
      </c>
      <c r="E414" s="2" t="s">
        <v>57</v>
      </c>
      <c r="F414" s="2" t="str">
        <f>VLOOKUP(E414,Hárok1!$A:$C,2,FALSE)</f>
        <v>Bazová 9, Bratislava</v>
      </c>
      <c r="G414" s="15" t="str">
        <f>VLOOKUP(E414,Hárok1!$A:$C,3,FALSE)</f>
        <v>46291873</v>
      </c>
    </row>
    <row r="415" spans="1:7" ht="25.5" customHeight="1">
      <c r="A415" s="2">
        <v>414</v>
      </c>
      <c r="B415" s="16" t="s">
        <v>465</v>
      </c>
      <c r="C415" s="17">
        <v>46.66</v>
      </c>
      <c r="D415" s="18">
        <v>43283</v>
      </c>
      <c r="E415" s="2" t="s">
        <v>57</v>
      </c>
      <c r="F415" s="2" t="str">
        <f>VLOOKUP(E415,Hárok1!$A:$C,2,FALSE)</f>
        <v>Bazová 9, Bratislava</v>
      </c>
      <c r="G415" s="15" t="str">
        <f>VLOOKUP(E415,Hárok1!$A:$C,3,FALSE)</f>
        <v>46291873</v>
      </c>
    </row>
    <row r="416" spans="1:7" ht="25.5" customHeight="1">
      <c r="A416" s="2">
        <v>415</v>
      </c>
      <c r="B416" s="16" t="s">
        <v>465</v>
      </c>
      <c r="C416" s="17">
        <v>55.44</v>
      </c>
      <c r="D416" s="18">
        <v>43283</v>
      </c>
      <c r="E416" s="2" t="s">
        <v>117</v>
      </c>
      <c r="F416" s="2" t="str">
        <f>VLOOKUP(E416,Hárok1!$A:$C,2,FALSE)</f>
        <v>J. Matušku 764/26, Prievidza</v>
      </c>
      <c r="G416" s="15" t="str">
        <f>VLOOKUP(E416,Hárok1!$A:$C,3,FALSE)</f>
        <v>36344117</v>
      </c>
    </row>
    <row r="417" spans="1:7" ht="25.5" customHeight="1">
      <c r="A417" s="2">
        <v>416</v>
      </c>
      <c r="B417" s="16" t="s">
        <v>465</v>
      </c>
      <c r="C417" s="17">
        <v>88.46</v>
      </c>
      <c r="D417" s="18">
        <v>43283</v>
      </c>
      <c r="E417" s="2" t="s">
        <v>224</v>
      </c>
      <c r="F417" s="2" t="str">
        <f>VLOOKUP(E417,Hárok1!$A:$C,2,FALSE)</f>
        <v>Moyzesova 838, Senica nad Myjavou</v>
      </c>
      <c r="G417" s="15" t="str">
        <f>VLOOKUP(E417,Hárok1!$A:$C,3,FALSE)</f>
        <v>36233102</v>
      </c>
    </row>
    <row r="418" spans="1:7" ht="25.5" customHeight="1">
      <c r="A418" s="2">
        <v>417</v>
      </c>
      <c r="B418" s="16" t="s">
        <v>649</v>
      </c>
      <c r="C418" s="17">
        <v>18</v>
      </c>
      <c r="D418" s="18">
        <v>43283</v>
      </c>
      <c r="E418" s="2" t="s">
        <v>650</v>
      </c>
      <c r="F418" s="2" t="str">
        <f>VLOOKUP(E418,Hárok1!$A:$C,2,FALSE)</f>
        <v>Pohraniční 678/104, Mor. Ostrava</v>
      </c>
      <c r="G418" s="15" t="str">
        <f>VLOOKUP(E418,Hárok1!$A:$C,3,FALSE)</f>
        <v>25380141</v>
      </c>
    </row>
    <row r="419" spans="1:7" ht="25.5" customHeight="1">
      <c r="A419" s="2">
        <v>418</v>
      </c>
      <c r="B419" s="16" t="s">
        <v>653</v>
      </c>
      <c r="C419" s="17">
        <v>840</v>
      </c>
      <c r="D419" s="18">
        <v>43284</v>
      </c>
      <c r="E419" s="2" t="s">
        <v>253</v>
      </c>
      <c r="F419" s="2" t="str">
        <f>VLOOKUP(E419,Hárok1!$A:$C,2,FALSE)</f>
        <v>Štefánikova 9/732, Trenčín</v>
      </c>
      <c r="G419" s="15" t="str">
        <f>VLOOKUP(E419,Hárok1!$A:$C,3,FALSE)</f>
        <v>48216071</v>
      </c>
    </row>
    <row r="420" spans="1:7" ht="25.5" customHeight="1">
      <c r="A420" s="2">
        <v>419</v>
      </c>
      <c r="B420" s="16" t="s">
        <v>572</v>
      </c>
      <c r="C420" s="17">
        <v>280.99</v>
      </c>
      <c r="D420" s="18">
        <v>43284</v>
      </c>
      <c r="E420" s="2" t="s">
        <v>230</v>
      </c>
      <c r="F420" s="2" t="str">
        <f>VLOOKUP(E420,Hárok1!$A:$C,2,FALSE)</f>
        <v>Osloboditeľov 66, Košice</v>
      </c>
      <c r="G420" s="15" t="str">
        <f>VLOOKUP(E420,Hárok1!$A:$C,3,FALSE)</f>
        <v>31651518</v>
      </c>
    </row>
    <row r="421" spans="1:7" ht="25.5" customHeight="1">
      <c r="A421" s="2">
        <v>420</v>
      </c>
      <c r="B421" s="16" t="s">
        <v>591</v>
      </c>
      <c r="C421" s="17">
        <v>647.28</v>
      </c>
      <c r="D421" s="18">
        <v>43284</v>
      </c>
      <c r="E421" s="2" t="s">
        <v>592</v>
      </c>
      <c r="F421" s="2" t="str">
        <f>VLOOKUP(E421,Hárok1!$A:$C,2,FALSE)</f>
        <v>Tekovská 16, Levice</v>
      </c>
      <c r="G421" s="15" t="str">
        <f>VLOOKUP(E421,Hárok1!$A:$C,3,FALSE)</f>
        <v>36548332</v>
      </c>
    </row>
    <row r="422" spans="1:7" ht="25.5" customHeight="1">
      <c r="A422" s="2">
        <v>421</v>
      </c>
      <c r="B422" s="16" t="s">
        <v>479</v>
      </c>
      <c r="C422" s="17">
        <v>1114</v>
      </c>
      <c r="D422" s="18">
        <v>43284</v>
      </c>
      <c r="E422" s="2" t="s">
        <v>78</v>
      </c>
      <c r="F422" s="2" t="str">
        <f>VLOOKUP(E422,Hárok1!$A:$C,2,FALSE)</f>
        <v>Mlynské nivy 44/a, Bratislava</v>
      </c>
      <c r="G422" s="15" t="str">
        <f>VLOOKUP(E422,Hárok1!$A:$C,3,FALSE)</f>
        <v>35815256</v>
      </c>
    </row>
    <row r="423" spans="1:7" ht="25.5" customHeight="1">
      <c r="A423" s="2">
        <v>422</v>
      </c>
      <c r="B423" s="16" t="s">
        <v>479</v>
      </c>
      <c r="C423" s="17">
        <v>728</v>
      </c>
      <c r="D423" s="18">
        <v>43284</v>
      </c>
      <c r="E423" s="2" t="s">
        <v>78</v>
      </c>
      <c r="F423" s="2" t="str">
        <f>VLOOKUP(E423,Hárok1!$A:$C,2,FALSE)</f>
        <v>Mlynské nivy 44/a, Bratislava</v>
      </c>
      <c r="G423" s="15" t="str">
        <f>VLOOKUP(E423,Hárok1!$A:$C,3,FALSE)</f>
        <v>35815256</v>
      </c>
    </row>
    <row r="424" spans="1:7" ht="25.5" customHeight="1">
      <c r="A424" s="2">
        <v>423</v>
      </c>
      <c r="B424" s="16" t="s">
        <v>620</v>
      </c>
      <c r="C424" s="17">
        <v>57.6</v>
      </c>
      <c r="D424" s="18">
        <v>43284</v>
      </c>
      <c r="E424" s="2" t="s">
        <v>7</v>
      </c>
      <c r="F424" s="2" t="str">
        <f>VLOOKUP(E424,Hárok1!$A:$C,2,FALSE)</f>
        <v>Galvaniho 17/A, Bratislava</v>
      </c>
      <c r="G424" s="15" t="str">
        <f>VLOOKUP(E424,Hárok1!$A:$C,3,FALSE)</f>
        <v>35810734</v>
      </c>
    </row>
    <row r="425" spans="1:7" ht="25.5" customHeight="1">
      <c r="A425" s="2">
        <v>424</v>
      </c>
      <c r="B425" s="16" t="s">
        <v>445</v>
      </c>
      <c r="C425" s="17">
        <v>3408.34</v>
      </c>
      <c r="D425" s="18">
        <v>43285</v>
      </c>
      <c r="E425" s="2" t="s">
        <v>25</v>
      </c>
      <c r="F425" s="2" t="str">
        <f>VLOOKUP(E425,Hárok1!$A:$C,2,FALSE)</f>
        <v>Vlčie hrdlo 1, Bratislava</v>
      </c>
      <c r="G425" s="15" t="str">
        <f>VLOOKUP(E425,Hárok1!$A:$C,3,FALSE)</f>
        <v>31322832</v>
      </c>
    </row>
    <row r="426" spans="1:7" ht="25.5" customHeight="1">
      <c r="A426" s="2">
        <v>425</v>
      </c>
      <c r="B426" s="16" t="s">
        <v>471</v>
      </c>
      <c r="C426" s="17">
        <v>228.1</v>
      </c>
      <c r="D426" s="18">
        <v>43285</v>
      </c>
      <c r="E426" s="2" t="s">
        <v>472</v>
      </c>
      <c r="F426" s="2" t="str">
        <f>VLOOKUP(E426,Hárok1!$A:$C,2,FALSE)</f>
        <v>1. mája 50, Zlaté Moravce</v>
      </c>
      <c r="G426" s="15" t="str">
        <f>VLOOKUP(E426,Hárok1!$A:$C,3,FALSE)</f>
        <v>22660390</v>
      </c>
    </row>
    <row r="427" spans="1:7" ht="25.5" customHeight="1">
      <c r="A427" s="2">
        <v>426</v>
      </c>
      <c r="B427" s="16" t="s">
        <v>654</v>
      </c>
      <c r="C427" s="17">
        <v>47</v>
      </c>
      <c r="D427" s="18">
        <v>43285</v>
      </c>
      <c r="E427" s="2" t="s">
        <v>297</v>
      </c>
      <c r="F427" s="2" t="str">
        <f>VLOOKUP(E427,Hárok1!$A:$C,2,FALSE)</f>
        <v>Hviezdoslavova 4, Zlaté Moravce</v>
      </c>
      <c r="G427" s="15" t="str">
        <f>VLOOKUP(E427,Hárok1!$A:$C,3,FALSE)</f>
        <v>17685541</v>
      </c>
    </row>
    <row r="428" spans="1:7" ht="25.5" customHeight="1">
      <c r="A428" s="2">
        <v>427</v>
      </c>
      <c r="B428" s="16" t="s">
        <v>444</v>
      </c>
      <c r="C428" s="17">
        <v>78</v>
      </c>
      <c r="D428" s="18">
        <v>43287</v>
      </c>
      <c r="E428" s="2" t="s">
        <v>527</v>
      </c>
      <c r="F428" s="2" t="str">
        <f>VLOOKUP(E428,Hárok1!$A:$C,2,FALSE)</f>
        <v>Žitná 23, Bratislava</v>
      </c>
      <c r="G428" s="15">
        <f>VLOOKUP(E428,Hárok1!$A:$C,3,FALSE)</f>
        <v>51183455</v>
      </c>
    </row>
    <row r="429" spans="1:7" ht="25.5" customHeight="1">
      <c r="A429" s="2">
        <v>428</v>
      </c>
      <c r="B429" s="16" t="s">
        <v>655</v>
      </c>
      <c r="C429" s="17">
        <v>56.96</v>
      </c>
      <c r="D429" s="18">
        <v>43287</v>
      </c>
      <c r="E429" s="2" t="s">
        <v>297</v>
      </c>
      <c r="F429" s="2" t="str">
        <f>VLOOKUP(E429,Hárok1!$A:$C,2,FALSE)</f>
        <v>Hviezdoslavova 4, Zlaté Moravce</v>
      </c>
      <c r="G429" s="15" t="str">
        <f>VLOOKUP(E429,Hárok1!$A:$C,3,FALSE)</f>
        <v>17685541</v>
      </c>
    </row>
    <row r="430" spans="1:7" ht="25.5" customHeight="1">
      <c r="A430" s="2">
        <v>429</v>
      </c>
      <c r="B430" s="16" t="s">
        <v>436</v>
      </c>
      <c r="C430" s="17">
        <v>84.91</v>
      </c>
      <c r="D430" s="18">
        <v>43287</v>
      </c>
      <c r="E430" s="2" t="s">
        <v>28</v>
      </c>
      <c r="F430" s="2" t="str">
        <f>VLOOKUP(E430,Hárok1!$A:$C,2,FALSE)</f>
        <v>Murgašova 6, Nitra</v>
      </c>
      <c r="G430" s="15" t="str">
        <f>VLOOKUP(E430,Hárok1!$A:$C,3,FALSE)</f>
        <v>34128344</v>
      </c>
    </row>
    <row r="431" spans="1:7" ht="25.5" customHeight="1">
      <c r="A431" s="2">
        <v>430</v>
      </c>
      <c r="B431" s="16" t="s">
        <v>656</v>
      </c>
      <c r="C431" s="17">
        <v>110.4</v>
      </c>
      <c r="D431" s="18">
        <v>43287</v>
      </c>
      <c r="E431" s="2" t="s">
        <v>315</v>
      </c>
      <c r="F431" s="2" t="str">
        <f>VLOOKUP(E431,Hárok1!$A:$C,2,FALSE)</f>
        <v>Tekovská 10/20, Horná Seč</v>
      </c>
      <c r="G431" s="15" t="str">
        <f>VLOOKUP(E431,Hárok1!$A:$C,3,FALSE)</f>
        <v>40928942</v>
      </c>
    </row>
    <row r="432" spans="1:7" ht="25.5" customHeight="1">
      <c r="A432" s="2">
        <v>431</v>
      </c>
      <c r="B432" s="16" t="s">
        <v>657</v>
      </c>
      <c r="C432" s="17">
        <v>237.6</v>
      </c>
      <c r="D432" s="18">
        <v>43287</v>
      </c>
      <c r="E432" s="2" t="s">
        <v>315</v>
      </c>
      <c r="F432" s="2" t="str">
        <f>VLOOKUP(E432,Hárok1!$A:$C,2,FALSE)</f>
        <v>Tekovská 10/20, Horná Seč</v>
      </c>
      <c r="G432" s="15" t="str">
        <f>VLOOKUP(E432,Hárok1!$A:$C,3,FALSE)</f>
        <v>40928942</v>
      </c>
    </row>
    <row r="433" spans="1:7" ht="25.5" customHeight="1">
      <c r="A433" s="2">
        <v>432</v>
      </c>
      <c r="B433" s="16" t="s">
        <v>658</v>
      </c>
      <c r="C433" s="17">
        <v>251.8</v>
      </c>
      <c r="D433" s="18">
        <v>43287</v>
      </c>
      <c r="E433" s="2" t="s">
        <v>315</v>
      </c>
      <c r="F433" s="2" t="str">
        <f>VLOOKUP(E433,Hárok1!$A:$C,2,FALSE)</f>
        <v>Tekovská 10/20, Horná Seč</v>
      </c>
      <c r="G433" s="15" t="str">
        <f>VLOOKUP(E433,Hárok1!$A:$C,3,FALSE)</f>
        <v>40928942</v>
      </c>
    </row>
    <row r="434" spans="1:7" ht="25.5" customHeight="1">
      <c r="A434" s="2">
        <v>433</v>
      </c>
      <c r="B434" s="16" t="s">
        <v>441</v>
      </c>
      <c r="C434" s="17">
        <v>174</v>
      </c>
      <c r="D434" s="18">
        <v>43287</v>
      </c>
      <c r="E434" s="2" t="s">
        <v>19</v>
      </c>
      <c r="F434" s="2" t="str">
        <f>VLOOKUP(E434,Hárok1!$A:$C,2,FALSE)</f>
        <v>Hlavná 4, Vráble</v>
      </c>
      <c r="G434" s="15" t="str">
        <f>VLOOKUP(E434,Hárok1!$A:$C,3,FALSE)</f>
        <v>36654728</v>
      </c>
    </row>
    <row r="435" spans="1:7" ht="25.5" customHeight="1">
      <c r="A435" s="2">
        <v>434</v>
      </c>
      <c r="B435" s="16" t="s">
        <v>498</v>
      </c>
      <c r="C435" s="17">
        <v>1566</v>
      </c>
      <c r="D435" s="18">
        <v>43287</v>
      </c>
      <c r="E435" s="2" t="s">
        <v>285</v>
      </c>
      <c r="F435" s="2" t="str">
        <f>VLOOKUP(E435,Hárok1!$A:$C,2,FALSE)</f>
        <v>Opatovská 1735, Trenčín</v>
      </c>
      <c r="G435" s="15" t="str">
        <f>VLOOKUP(E435,Hárok1!$A:$C,3,FALSE)</f>
        <v>34115901</v>
      </c>
    </row>
    <row r="436" spans="1:7" ht="25.5" customHeight="1">
      <c r="A436" s="2">
        <v>435</v>
      </c>
      <c r="B436" s="16" t="s">
        <v>443</v>
      </c>
      <c r="C436" s="17">
        <v>14.4</v>
      </c>
      <c r="D436" s="18">
        <v>43287</v>
      </c>
      <c r="E436" s="2" t="s">
        <v>34</v>
      </c>
      <c r="F436" s="2" t="str">
        <f>VLOOKUP(E436,Hárok1!$A:$C,2,FALSE)</f>
        <v>Bajkálska 28, Bratislava</v>
      </c>
      <c r="G436" s="15" t="str">
        <f>VLOOKUP(E436,Hárok1!$A:$C,3,FALSE)</f>
        <v>35763469</v>
      </c>
    </row>
    <row r="437" spans="1:7" ht="25.5" customHeight="1">
      <c r="A437" s="2">
        <v>436</v>
      </c>
      <c r="B437" s="16" t="s">
        <v>443</v>
      </c>
      <c r="C437" s="17">
        <v>69.11</v>
      </c>
      <c r="D437" s="18">
        <v>43287</v>
      </c>
      <c r="E437" s="2" t="s">
        <v>34</v>
      </c>
      <c r="F437" s="2" t="str">
        <f>VLOOKUP(E437,Hárok1!$A:$C,2,FALSE)</f>
        <v>Bajkálska 28, Bratislava</v>
      </c>
      <c r="G437" s="15" t="str">
        <f>VLOOKUP(E437,Hárok1!$A:$C,3,FALSE)</f>
        <v>35763469</v>
      </c>
    </row>
    <row r="438" spans="1:7" ht="25.5" customHeight="1">
      <c r="A438" s="2">
        <v>437</v>
      </c>
      <c r="B438" s="16" t="s">
        <v>584</v>
      </c>
      <c r="C438" s="17">
        <v>3609.85</v>
      </c>
      <c r="D438" s="18">
        <v>43287</v>
      </c>
      <c r="E438" s="2" t="s">
        <v>321</v>
      </c>
      <c r="F438" s="2" t="str">
        <f>VLOOKUP(E438,Hárok1!$A:$C,2,FALSE)</f>
        <v>A. S. Jegorova 2,  Lučenec</v>
      </c>
      <c r="G438" s="15" t="str">
        <f>VLOOKUP(E438,Hárok1!$A:$C,3,FALSE)</f>
        <v>36052981</v>
      </c>
    </row>
    <row r="439" spans="1:7" ht="25.5" customHeight="1">
      <c r="A439" s="2">
        <v>438</v>
      </c>
      <c r="B439" s="16" t="s">
        <v>659</v>
      </c>
      <c r="C439" s="17">
        <v>158.4</v>
      </c>
      <c r="D439" s="18">
        <v>43287</v>
      </c>
      <c r="E439" s="2" t="s">
        <v>218</v>
      </c>
      <c r="F439" s="2" t="str">
        <f>VLOOKUP(E439,Hárok1!$A:$C,2,FALSE)</f>
        <v>Janka Krála 122, Nitra</v>
      </c>
      <c r="G439" s="15" t="str">
        <f>VLOOKUP(E439,Hárok1!$A:$C,3,FALSE)</f>
        <v>35924462</v>
      </c>
    </row>
    <row r="440" spans="1:7" ht="25.5" customHeight="1">
      <c r="A440" s="2">
        <v>439</v>
      </c>
      <c r="B440" s="16" t="s">
        <v>573</v>
      </c>
      <c r="C440" s="17">
        <v>10.23</v>
      </c>
      <c r="D440" s="18">
        <v>43290</v>
      </c>
      <c r="E440" s="2" t="s">
        <v>188</v>
      </c>
      <c r="F440" s="2" t="str">
        <f>VLOOKUP(E440,Hárok1!$A:$C,2,FALSE)</f>
        <v>Ul. 1. mája 2, Zlaté Moravce</v>
      </c>
      <c r="G440" s="15" t="str">
        <f>VLOOKUP(E440,Hárok1!$A:$C,3,FALSE)</f>
        <v>00308676</v>
      </c>
    </row>
    <row r="441" spans="1:7" ht="25.5" customHeight="1">
      <c r="A441" s="2">
        <v>440</v>
      </c>
      <c r="B441" s="16" t="s">
        <v>660</v>
      </c>
      <c r="C441" s="17">
        <v>27.89</v>
      </c>
      <c r="D441" s="18">
        <v>43290</v>
      </c>
      <c r="E441" s="2" t="s">
        <v>661</v>
      </c>
      <c r="F441" s="2" t="str">
        <f>VLOOKUP(E441,Hárok1!$A:$C,2,FALSE)</f>
        <v>Lidická 700/19, Brno</v>
      </c>
      <c r="G441" s="15" t="str">
        <f>VLOOKUP(E441,Hárok1!$A:$C,3,FALSE)</f>
        <v>04788494</v>
      </c>
    </row>
    <row r="442" spans="1:7" ht="25.5" customHeight="1">
      <c r="A442" s="2">
        <v>441</v>
      </c>
      <c r="B442" s="16" t="s">
        <v>664</v>
      </c>
      <c r="C442" s="17">
        <v>285</v>
      </c>
      <c r="D442" s="18">
        <v>43290</v>
      </c>
      <c r="E442" s="2" t="s">
        <v>60</v>
      </c>
      <c r="F442" s="2" t="str">
        <f>VLOOKUP(E442,Hárok1!$A:$C,2,FALSE)</f>
        <v>Fundušská 239, Neverice</v>
      </c>
      <c r="G442" s="15" t="str">
        <f>VLOOKUP(E442,Hárok1!$A:$C,3,FALSE)</f>
        <v>44721382</v>
      </c>
    </row>
    <row r="443" spans="1:7" ht="25.5" customHeight="1">
      <c r="A443" s="2">
        <v>442</v>
      </c>
      <c r="B443" s="16" t="s">
        <v>665</v>
      </c>
      <c r="C443" s="17">
        <v>7700</v>
      </c>
      <c r="D443" s="18">
        <v>43291</v>
      </c>
      <c r="E443" s="2" t="s">
        <v>376</v>
      </c>
      <c r="F443" s="2" t="str">
        <f>VLOOKUP(E443,Hárok1!$A:$C,2,FALSE)</f>
        <v>Dolná 54/31, Kremnica</v>
      </c>
      <c r="G443" s="15">
        <v>44902656</v>
      </c>
    </row>
    <row r="444" spans="1:7" ht="25.5" customHeight="1">
      <c r="A444" s="2">
        <v>443</v>
      </c>
      <c r="B444" s="16" t="s">
        <v>459</v>
      </c>
      <c r="C444" s="17">
        <v>365.96</v>
      </c>
      <c r="D444" s="18">
        <v>43291</v>
      </c>
      <c r="E444" s="2" t="s">
        <v>10</v>
      </c>
      <c r="F444" s="2" t="str">
        <f>VLOOKUP(E444,Hárok1!$A:$C,2,FALSE)</f>
        <v>Čulenova 6, P. O. Box 325, Bratislava</v>
      </c>
      <c r="G444" s="15" t="str">
        <f>VLOOKUP(E444,Hárok1!$A:$C,3,FALSE)</f>
        <v>36677281</v>
      </c>
    </row>
    <row r="445" spans="1:7" ht="25.5" customHeight="1">
      <c r="A445" s="2">
        <v>444</v>
      </c>
      <c r="B445" s="16" t="s">
        <v>569</v>
      </c>
      <c r="C445" s="17">
        <v>31.1</v>
      </c>
      <c r="D445" s="18">
        <v>43291</v>
      </c>
      <c r="E445" s="2" t="s">
        <v>51</v>
      </c>
      <c r="F445" s="2" t="str">
        <f>VLOOKUP(E445,Hárok1!$A:$C,2,FALSE)</f>
        <v>Nábrežie za hydrocentrálou 4, Nitra</v>
      </c>
      <c r="G445" s="15" t="str">
        <f>VLOOKUP(E445,Hárok1!$A:$C,3,FALSE)</f>
        <v>366550949</v>
      </c>
    </row>
    <row r="446" spans="1:7" ht="25.5" customHeight="1">
      <c r="A446" s="2">
        <v>445</v>
      </c>
      <c r="B446" s="16" t="s">
        <v>666</v>
      </c>
      <c r="C446" s="17">
        <v>39.74</v>
      </c>
      <c r="D446" s="18">
        <v>43291</v>
      </c>
      <c r="E446" s="2" t="s">
        <v>191</v>
      </c>
      <c r="F446" s="2" t="str">
        <f>VLOOKUP(E446,Hárok1!$A:$C,2,FALSE)</f>
        <v>Hlavná 1893, Vráble</v>
      </c>
      <c r="G446" s="15" t="str">
        <f>VLOOKUP(E446,Hárok1!$A:$C,3,FALSE)</f>
        <v>31427855</v>
      </c>
    </row>
    <row r="447" spans="1:7" ht="25.5" customHeight="1">
      <c r="A447" s="2">
        <v>446</v>
      </c>
      <c r="B447" s="16" t="s">
        <v>513</v>
      </c>
      <c r="C447" s="17">
        <v>392.4</v>
      </c>
      <c r="D447" s="18">
        <v>43292</v>
      </c>
      <c r="E447" s="2" t="s">
        <v>271</v>
      </c>
      <c r="F447" s="2" t="str">
        <f>VLOOKUP(E447,Hárok1!$A:$C,2,FALSE)</f>
        <v>Továrenská 3682/47, Zlaté Moravce</v>
      </c>
      <c r="G447" s="15" t="str">
        <f>VLOOKUP(E447,Hárok1!$A:$C,3,FALSE)</f>
        <v>2017181</v>
      </c>
    </row>
    <row r="448" spans="1:7" ht="25.5" customHeight="1">
      <c r="A448" s="2">
        <v>447</v>
      </c>
      <c r="B448" s="16" t="s">
        <v>569</v>
      </c>
      <c r="C448" s="17">
        <v>35.5</v>
      </c>
      <c r="D448" s="18">
        <v>43292</v>
      </c>
      <c r="E448" s="2" t="s">
        <v>51</v>
      </c>
      <c r="F448" s="2" t="str">
        <f>VLOOKUP(E448,Hárok1!$A:$C,2,FALSE)</f>
        <v>Nábrežie za hydrocentrálou 4, Nitra</v>
      </c>
      <c r="G448" s="15" t="str">
        <f>VLOOKUP(E448,Hárok1!$A:$C,3,FALSE)</f>
        <v>366550949</v>
      </c>
    </row>
    <row r="449" spans="1:7" ht="25.5" customHeight="1">
      <c r="A449" s="2">
        <v>448</v>
      </c>
      <c r="B449" s="16" t="s">
        <v>569</v>
      </c>
      <c r="C449" s="17">
        <v>130.15</v>
      </c>
      <c r="D449" s="18">
        <v>43292</v>
      </c>
      <c r="E449" s="2" t="s">
        <v>51</v>
      </c>
      <c r="F449" s="2" t="str">
        <f>VLOOKUP(E449,Hárok1!$A:$C,2,FALSE)</f>
        <v>Nábrežie za hydrocentrálou 4, Nitra</v>
      </c>
      <c r="G449" s="15" t="str">
        <f>VLOOKUP(E449,Hárok1!$A:$C,3,FALSE)</f>
        <v>366550949</v>
      </c>
    </row>
    <row r="450" spans="1:7" ht="25.5" customHeight="1">
      <c r="A450" s="2">
        <v>449</v>
      </c>
      <c r="B450" s="16" t="s">
        <v>569</v>
      </c>
      <c r="C450" s="17">
        <v>217.72</v>
      </c>
      <c r="D450" s="18">
        <v>43292</v>
      </c>
      <c r="E450" s="2" t="s">
        <v>51</v>
      </c>
      <c r="F450" s="2" t="str">
        <f>VLOOKUP(E450,Hárok1!$A:$C,2,FALSE)</f>
        <v>Nábrežie za hydrocentrálou 4, Nitra</v>
      </c>
      <c r="G450" s="15" t="str">
        <f>VLOOKUP(E450,Hárok1!$A:$C,3,FALSE)</f>
        <v>366550949</v>
      </c>
    </row>
    <row r="451" spans="1:7" ht="25.5" customHeight="1">
      <c r="A451" s="2">
        <v>450</v>
      </c>
      <c r="B451" s="16" t="s">
        <v>459</v>
      </c>
      <c r="C451" s="17">
        <v>4460.66</v>
      </c>
      <c r="D451" s="18">
        <v>43292</v>
      </c>
      <c r="E451" s="2" t="s">
        <v>10</v>
      </c>
      <c r="F451" s="2" t="str">
        <f>VLOOKUP(E451,Hárok1!$A:$C,2,FALSE)</f>
        <v>Čulenova 6, P. O. Box 325, Bratislava</v>
      </c>
      <c r="G451" s="15" t="str">
        <f>VLOOKUP(E451,Hárok1!$A:$C,3,FALSE)</f>
        <v>36677281</v>
      </c>
    </row>
    <row r="452" spans="1:7" ht="25.5" customHeight="1">
      <c r="A452" s="2">
        <v>451</v>
      </c>
      <c r="B452" s="16" t="s">
        <v>459</v>
      </c>
      <c r="C452" s="17">
        <v>1415.66</v>
      </c>
      <c r="D452" s="18">
        <v>43292</v>
      </c>
      <c r="E452" s="2" t="s">
        <v>10</v>
      </c>
      <c r="F452" s="2" t="str">
        <f>VLOOKUP(E452,Hárok1!$A:$C,2,FALSE)</f>
        <v>Čulenova 6, P. O. Box 325, Bratislava</v>
      </c>
      <c r="G452" s="15" t="str">
        <f>VLOOKUP(E452,Hárok1!$A:$C,3,FALSE)</f>
        <v>36677281</v>
      </c>
    </row>
    <row r="453" spans="1:7" ht="25.5" customHeight="1">
      <c r="A453" s="2">
        <v>452</v>
      </c>
      <c r="B453" s="16" t="s">
        <v>459</v>
      </c>
      <c r="C453" s="17">
        <v>226.26</v>
      </c>
      <c r="D453" s="18">
        <v>43292</v>
      </c>
      <c r="E453" s="2" t="s">
        <v>10</v>
      </c>
      <c r="F453" s="2" t="str">
        <f>VLOOKUP(E453,Hárok1!$A:$C,2,FALSE)</f>
        <v>Čulenova 6, P. O. Box 325, Bratislava</v>
      </c>
      <c r="G453" s="15" t="str">
        <f>VLOOKUP(E453,Hárok1!$A:$C,3,FALSE)</f>
        <v>36677281</v>
      </c>
    </row>
    <row r="454" spans="1:7" ht="25.5" customHeight="1">
      <c r="A454" s="2">
        <v>453</v>
      </c>
      <c r="B454" s="16" t="s">
        <v>459</v>
      </c>
      <c r="C454" s="17">
        <v>56.18</v>
      </c>
      <c r="D454" s="18">
        <v>43292</v>
      </c>
      <c r="E454" s="2" t="s">
        <v>10</v>
      </c>
      <c r="F454" s="2" t="str">
        <f>VLOOKUP(E454,Hárok1!$A:$C,2,FALSE)</f>
        <v>Čulenova 6, P. O. Box 325, Bratislava</v>
      </c>
      <c r="G454" s="15" t="str">
        <f>VLOOKUP(E454,Hárok1!$A:$C,3,FALSE)</f>
        <v>36677281</v>
      </c>
    </row>
    <row r="455" spans="1:7" ht="25.5" customHeight="1">
      <c r="A455" s="2">
        <v>454</v>
      </c>
      <c r="B455" s="16" t="s">
        <v>570</v>
      </c>
      <c r="C455" s="17">
        <v>498</v>
      </c>
      <c r="D455" s="18">
        <v>43292</v>
      </c>
      <c r="E455" s="2" t="s">
        <v>104</v>
      </c>
      <c r="F455" s="2" t="str">
        <f>VLOOKUP(E455,Hárok1!$A:$C,2,FALSE)</f>
        <v>Stará Bystrica 127</v>
      </c>
      <c r="G455" s="15" t="str">
        <f>VLOOKUP(E455,Hárok1!$A:$C,3,FALSE)</f>
        <v>37805657</v>
      </c>
    </row>
    <row r="456" spans="1:7" ht="25.5" customHeight="1">
      <c r="A456" s="2">
        <v>455</v>
      </c>
      <c r="B456" s="16" t="s">
        <v>668</v>
      </c>
      <c r="C456" s="17">
        <v>580.93</v>
      </c>
      <c r="D456" s="18">
        <v>43292</v>
      </c>
      <c r="E456" s="2" t="s">
        <v>406</v>
      </c>
      <c r="F456" s="2" t="str">
        <f>VLOOKUP(E456,Hárok1!$A:$C,2,FALSE)</f>
        <v>1. mája 30/A, Zlaté Moravce</v>
      </c>
      <c r="G456" s="15" t="str">
        <f>VLOOKUP(E456,Hárok1!$A:$C,3,FALSE)</f>
        <v>48098469</v>
      </c>
    </row>
    <row r="457" spans="1:7" ht="25.5" customHeight="1">
      <c r="A457" s="2">
        <v>456</v>
      </c>
      <c r="B457" s="16" t="s">
        <v>445</v>
      </c>
      <c r="C457" s="17">
        <v>551.57</v>
      </c>
      <c r="D457" s="18">
        <v>43294</v>
      </c>
      <c r="E457" s="2" t="s">
        <v>127</v>
      </c>
      <c r="F457" s="2" t="str">
        <f>VLOOKUP(E457,Hárok1!$A:$C,2,FALSE)</f>
        <v>Továrenská 64, Zlaté Moravce</v>
      </c>
      <c r="G457" s="15" t="str">
        <f>VLOOKUP(E457,Hárok1!$A:$C,3,FALSE)</f>
        <v>36526185</v>
      </c>
    </row>
    <row r="458" spans="1:7" ht="25.5" customHeight="1">
      <c r="A458" s="2">
        <v>457</v>
      </c>
      <c r="B458" s="16" t="s">
        <v>445</v>
      </c>
      <c r="C458" s="17">
        <v>692.66</v>
      </c>
      <c r="D458" s="18">
        <v>43294</v>
      </c>
      <c r="E458" s="2" t="s">
        <v>127</v>
      </c>
      <c r="F458" s="2" t="str">
        <f>VLOOKUP(E458,Hárok1!$A:$C,2,FALSE)</f>
        <v>Továrenská 64, Zlaté Moravce</v>
      </c>
      <c r="G458" s="15" t="str">
        <f>VLOOKUP(E458,Hárok1!$A:$C,3,FALSE)</f>
        <v>36526185</v>
      </c>
    </row>
    <row r="459" spans="1:7" ht="25.5" customHeight="1">
      <c r="A459" s="2">
        <v>458</v>
      </c>
      <c r="B459" s="16" t="s">
        <v>669</v>
      </c>
      <c r="C459" s="17">
        <v>99.9</v>
      </c>
      <c r="D459" s="18">
        <v>43294</v>
      </c>
      <c r="E459" s="2" t="s">
        <v>341</v>
      </c>
      <c r="F459" s="2" t="str">
        <f>VLOOKUP(E459,Hárok1!$A:$C,2,FALSE)</f>
        <v>Janka Kráľa 51/A, Zlaté Moravce</v>
      </c>
      <c r="G459" s="15" t="str">
        <f>VLOOKUP(E459,Hárok1!$A:$C,3,FALSE)</f>
        <v>36532169</v>
      </c>
    </row>
    <row r="460" spans="1:7" ht="25.5" customHeight="1">
      <c r="A460" s="2">
        <v>459</v>
      </c>
      <c r="B460" s="16" t="s">
        <v>670</v>
      </c>
      <c r="C460" s="17">
        <v>310.8</v>
      </c>
      <c r="D460" s="18">
        <v>43297</v>
      </c>
      <c r="E460" s="2" t="s">
        <v>554</v>
      </c>
      <c r="F460" s="2" t="str">
        <f>VLOOKUP(E460,Hárok1!$A:$C,2,FALSE)</f>
        <v>Hlavná 455, Slepčany</v>
      </c>
      <c r="G460" s="15" t="str">
        <f>VLOOKUP(E460,Hárok1!$A:$C,3,FALSE)</f>
        <v>45319375</v>
      </c>
    </row>
    <row r="461" spans="1:7" ht="25.5" customHeight="1">
      <c r="A461" s="2">
        <v>460</v>
      </c>
      <c r="B461" s="16" t="s">
        <v>467</v>
      </c>
      <c r="C461" s="17">
        <v>33.3</v>
      </c>
      <c r="D461" s="18">
        <v>43297</v>
      </c>
      <c r="E461" s="2" t="s">
        <v>63</v>
      </c>
      <c r="F461" s="2" t="str">
        <f>VLOOKUP(E461,Hárok1!$A:$C,2,FALSE)</f>
        <v>Mlynské nivy 74, Bratislava</v>
      </c>
      <c r="G461" s="15" t="str">
        <f>VLOOKUP(E461,Hárok1!$A:$C,3,FALSE)</f>
        <v>35755326</v>
      </c>
    </row>
    <row r="462" spans="1:7" ht="25.5" customHeight="1">
      <c r="A462" s="2">
        <v>461</v>
      </c>
      <c r="B462" s="16" t="s">
        <v>671</v>
      </c>
      <c r="C462" s="17">
        <v>582.12</v>
      </c>
      <c r="D462" s="18">
        <v>43297</v>
      </c>
      <c r="E462" s="2" t="s">
        <v>406</v>
      </c>
      <c r="F462" s="2" t="str">
        <f>VLOOKUP(E462,Hárok1!$A:$C,2,FALSE)</f>
        <v>1. mája 30/A, Zlaté Moravce</v>
      </c>
      <c r="G462" s="15" t="str">
        <f>VLOOKUP(E462,Hárok1!$A:$C,3,FALSE)</f>
        <v>48098469</v>
      </c>
    </row>
    <row r="463" spans="1:7" ht="25.5" customHeight="1">
      <c r="A463" s="2">
        <v>462</v>
      </c>
      <c r="B463" s="16" t="s">
        <v>511</v>
      </c>
      <c r="C463" s="17">
        <v>2779.92</v>
      </c>
      <c r="D463" s="18">
        <v>43297</v>
      </c>
      <c r="E463" s="2" t="s">
        <v>241</v>
      </c>
      <c r="F463" s="2" t="str">
        <f>VLOOKUP(E463,Hárok1!$A:$C,2,FALSE)</f>
        <v>Kollárova 20, Zlaté Moravce</v>
      </c>
      <c r="G463" s="15" t="str">
        <f>VLOOKUP(E463,Hárok1!$A:$C,3,FALSE)</f>
        <v>37867148</v>
      </c>
    </row>
    <row r="464" spans="1:7" ht="25.5" customHeight="1">
      <c r="A464" s="2">
        <v>463</v>
      </c>
      <c r="B464" s="16" t="s">
        <v>672</v>
      </c>
      <c r="C464" s="17">
        <v>32.57</v>
      </c>
      <c r="D464" s="18">
        <v>43297</v>
      </c>
      <c r="E464" s="2" t="s">
        <v>324</v>
      </c>
      <c r="F464" s="2" t="str">
        <f>VLOOKUP(E464,Hárok1!$A:$C,2,FALSE)</f>
        <v>Továrenská 64/2127, Zlaté Moravce</v>
      </c>
      <c r="G464" s="15" t="str">
        <f>VLOOKUP(E464,Hárok1!$A:$C,3,FALSE)</f>
        <v>35964031</v>
      </c>
    </row>
    <row r="465" spans="1:7" ht="25.5" customHeight="1">
      <c r="A465" s="2">
        <v>464</v>
      </c>
      <c r="B465" s="16" t="s">
        <v>443</v>
      </c>
      <c r="C465" s="17">
        <v>182.26</v>
      </c>
      <c r="D465" s="18">
        <v>43298</v>
      </c>
      <c r="E465" s="2" t="s">
        <v>462</v>
      </c>
      <c r="F465" s="2" t="str">
        <f>VLOOKUP(E465,Hárok1!$A:$C,2,FALSE)</f>
        <v>Záhradnícka 151, Bratislava</v>
      </c>
      <c r="G465" s="15" t="str">
        <f>VLOOKUP(E465,Hárok1!$A:$C,3,FALSE)</f>
        <v>35954612</v>
      </c>
    </row>
    <row r="466" spans="1:7" ht="25.5" customHeight="1">
      <c r="A466" s="2">
        <v>465</v>
      </c>
      <c r="B466" s="16" t="s">
        <v>476</v>
      </c>
      <c r="C466" s="17">
        <v>826.98</v>
      </c>
      <c r="D466" s="18">
        <v>43298</v>
      </c>
      <c r="E466" s="2" t="s">
        <v>673</v>
      </c>
      <c r="F466" s="2" t="str">
        <f>VLOOKUP(E466,Hárok1!$A:$C,2,FALSE)</f>
        <v>Suchoňova 3527/4, Poprad</v>
      </c>
      <c r="G466" s="15" t="str">
        <f>VLOOKUP(E466,Hárok1!$A:$C,3,FALSE)</f>
        <v>50637819</v>
      </c>
    </row>
    <row r="467" spans="1:7" ht="25.5" customHeight="1">
      <c r="A467" s="2">
        <v>466</v>
      </c>
      <c r="B467" s="16" t="s">
        <v>445</v>
      </c>
      <c r="C467" s="17">
        <v>2530.43</v>
      </c>
      <c r="D467" s="18">
        <v>43299</v>
      </c>
      <c r="E467" s="2" t="s">
        <v>25</v>
      </c>
      <c r="F467" s="2" t="str">
        <f>VLOOKUP(E467,Hárok1!$A:$C,2,FALSE)</f>
        <v>Vlčie hrdlo 1, Bratislava</v>
      </c>
      <c r="G467" s="15" t="str">
        <f>VLOOKUP(E467,Hárok1!$A:$C,3,FALSE)</f>
        <v>31322832</v>
      </c>
    </row>
    <row r="468" spans="1:7" ht="25.5" customHeight="1">
      <c r="A468" s="2">
        <v>467</v>
      </c>
      <c r="B468" s="16" t="s">
        <v>471</v>
      </c>
      <c r="C468" s="17">
        <v>254.88</v>
      </c>
      <c r="D468" s="18">
        <v>43299</v>
      </c>
      <c r="E468" s="2" t="s">
        <v>472</v>
      </c>
      <c r="F468" s="2" t="str">
        <f>VLOOKUP(E468,Hárok1!$A:$C,2,FALSE)</f>
        <v>1. mája 50, Zlaté Moravce</v>
      </c>
      <c r="G468" s="15" t="str">
        <f>VLOOKUP(E468,Hárok1!$A:$C,3,FALSE)</f>
        <v>22660390</v>
      </c>
    </row>
    <row r="469" spans="1:7" ht="25.5" customHeight="1">
      <c r="A469" s="2">
        <v>468</v>
      </c>
      <c r="B469" s="16" t="s">
        <v>471</v>
      </c>
      <c r="C469" s="17">
        <v>227.26</v>
      </c>
      <c r="D469" s="18">
        <v>43299</v>
      </c>
      <c r="E469" s="2" t="s">
        <v>472</v>
      </c>
      <c r="F469" s="2" t="str">
        <f>VLOOKUP(E469,Hárok1!$A:$C,2,FALSE)</f>
        <v>1. mája 50, Zlaté Moravce</v>
      </c>
      <c r="G469" s="15" t="str">
        <f>VLOOKUP(E469,Hárok1!$A:$C,3,FALSE)</f>
        <v>22660390</v>
      </c>
    </row>
    <row r="470" spans="1:7" ht="25.5" customHeight="1">
      <c r="A470" s="2">
        <v>469</v>
      </c>
      <c r="B470" s="16" t="s">
        <v>668</v>
      </c>
      <c r="C470" s="17">
        <v>335</v>
      </c>
      <c r="D470" s="18">
        <v>43299</v>
      </c>
      <c r="E470" s="2" t="s">
        <v>250</v>
      </c>
      <c r="F470" s="2" t="str">
        <f>VLOOKUP(E470,Hárok1!$A:$C,2,FALSE)</f>
        <v>Továrenská 2, Zlaté Moravce</v>
      </c>
      <c r="G470" s="15" t="str">
        <f>VLOOKUP(E470,Hárok1!$A:$C,3,FALSE)</f>
        <v>36519375</v>
      </c>
    </row>
    <row r="471" spans="1:7" ht="25.5" customHeight="1">
      <c r="A471" s="2">
        <v>470</v>
      </c>
      <c r="B471" s="16" t="s">
        <v>676</v>
      </c>
      <c r="C471" s="17">
        <v>7165</v>
      </c>
      <c r="D471" s="18">
        <v>43299</v>
      </c>
      <c r="E471" s="2" t="s">
        <v>250</v>
      </c>
      <c r="F471" s="2" t="str">
        <f>VLOOKUP(E471,Hárok1!$A:$C,2,FALSE)</f>
        <v>Továrenská 2, Zlaté Moravce</v>
      </c>
      <c r="G471" s="15" t="str">
        <f>VLOOKUP(E471,Hárok1!$A:$C,3,FALSE)</f>
        <v>36519375</v>
      </c>
    </row>
    <row r="472" spans="1:7" ht="25.5" customHeight="1">
      <c r="A472" s="2">
        <v>471</v>
      </c>
      <c r="B472" s="16" t="s">
        <v>478</v>
      </c>
      <c r="C472" s="17">
        <v>-2624.96</v>
      </c>
      <c r="D472" s="18">
        <v>43299</v>
      </c>
      <c r="E472" s="2" t="s">
        <v>78</v>
      </c>
      <c r="F472" s="2" t="str">
        <f>VLOOKUP(E472,Hárok1!$A:$C,2,FALSE)</f>
        <v>Mlynské nivy 44/a, Bratislava</v>
      </c>
      <c r="G472" s="15" t="str">
        <f>VLOOKUP(E472,Hárok1!$A:$C,3,FALSE)</f>
        <v>35815256</v>
      </c>
    </row>
    <row r="473" spans="1:7" ht="25.5" customHeight="1">
      <c r="A473" s="2">
        <v>472</v>
      </c>
      <c r="B473" s="16" t="s">
        <v>677</v>
      </c>
      <c r="C473" s="17">
        <v>1402.8</v>
      </c>
      <c r="D473" s="18">
        <v>43299</v>
      </c>
      <c r="E473" s="2" t="s">
        <v>126</v>
      </c>
      <c r="F473" s="2" t="str">
        <f>VLOOKUP(E473,Hárok1!$A:$C,2,FALSE)</f>
        <v>Zlievarenská 449/4, Nitra</v>
      </c>
      <c r="G473" s="15" t="str">
        <f>VLOOKUP(E473,Hárok1!$A:$C,3,FALSE)</f>
        <v>35935545</v>
      </c>
    </row>
    <row r="474" spans="1:7" ht="25.5" customHeight="1">
      <c r="A474" s="2">
        <v>473</v>
      </c>
      <c r="B474" s="16" t="s">
        <v>445</v>
      </c>
      <c r="C474" s="17">
        <v>189.41</v>
      </c>
      <c r="D474" s="18">
        <v>43300</v>
      </c>
      <c r="E474" s="2" t="s">
        <v>127</v>
      </c>
      <c r="F474" s="2" t="str">
        <f>VLOOKUP(E474,Hárok1!$A:$C,2,FALSE)</f>
        <v>Továrenská 64, Zlaté Moravce</v>
      </c>
      <c r="G474" s="15" t="str">
        <f>VLOOKUP(E474,Hárok1!$A:$C,3,FALSE)</f>
        <v>36526185</v>
      </c>
    </row>
    <row r="475" spans="1:7" ht="25.5" customHeight="1">
      <c r="A475" s="2">
        <v>474</v>
      </c>
      <c r="B475" s="16" t="s">
        <v>678</v>
      </c>
      <c r="C475" s="17">
        <v>117.6</v>
      </c>
      <c r="D475" s="18">
        <v>43300</v>
      </c>
      <c r="E475" s="2" t="s">
        <v>168</v>
      </c>
      <c r="F475" s="2" t="str">
        <f>VLOOKUP(E475,Hárok1!$A:$C,2,FALSE)</f>
        <v>Kalinčiakova 14, Zlaté Moravce</v>
      </c>
      <c r="G475" s="15" t="str">
        <f>VLOOKUP(E475,Hárok1!$A:$C,3,FALSE)</f>
        <v>36553760</v>
      </c>
    </row>
    <row r="476" spans="1:7" ht="25.5" customHeight="1">
      <c r="A476" s="2">
        <v>475</v>
      </c>
      <c r="B476" s="16" t="s">
        <v>445</v>
      </c>
      <c r="C476" s="17">
        <v>189</v>
      </c>
      <c r="D476" s="18">
        <v>43301</v>
      </c>
      <c r="E476" s="2" t="s">
        <v>127</v>
      </c>
      <c r="F476" s="2" t="str">
        <f>VLOOKUP(E476,Hárok1!$A:$C,2,FALSE)</f>
        <v>Továrenská 64, Zlaté Moravce</v>
      </c>
      <c r="G476" s="15" t="str">
        <f>VLOOKUP(E476,Hárok1!$A:$C,3,FALSE)</f>
        <v>36526185</v>
      </c>
    </row>
    <row r="477" spans="1:7" ht="25.5" customHeight="1">
      <c r="A477" s="2">
        <v>476</v>
      </c>
      <c r="B477" s="16" t="s">
        <v>679</v>
      </c>
      <c r="C477" s="17">
        <v>173.4</v>
      </c>
      <c r="D477" s="18">
        <v>43301</v>
      </c>
      <c r="E477" s="2" t="s">
        <v>327</v>
      </c>
      <c r="F477" s="2" t="str">
        <f>VLOOKUP(E477,Hárok1!$A:$C,2,FALSE)</f>
        <v>A. S. Jegorova 2, Lučenec</v>
      </c>
      <c r="G477" s="15" t="str">
        <f>VLOOKUP(E477,Hárok1!$A:$C,3,FALSE)</f>
        <v>46091262</v>
      </c>
    </row>
    <row r="478" spans="1:7" ht="25.5" customHeight="1">
      <c r="A478" s="2">
        <v>477</v>
      </c>
      <c r="B478" s="16" t="s">
        <v>645</v>
      </c>
      <c r="C478" s="17">
        <v>146</v>
      </c>
      <c r="D478" s="18">
        <v>43304</v>
      </c>
      <c r="E478" s="2" t="s">
        <v>641</v>
      </c>
      <c r="F478" s="2" t="str">
        <f>VLOOKUP(E478,Hárok1!$A:$C,2,FALSE)</f>
        <v>Hlavná 263, Topoľčianky</v>
      </c>
      <c r="G478" s="15">
        <f>VLOOKUP(E478,Hárok1!$A:$C,3,FALSE)</f>
        <v>417247741</v>
      </c>
    </row>
    <row r="479" spans="1:7" ht="25.5" customHeight="1">
      <c r="A479" s="2">
        <v>478</v>
      </c>
      <c r="B479" s="16" t="s">
        <v>680</v>
      </c>
      <c r="C479" s="17">
        <v>171</v>
      </c>
      <c r="D479" s="18">
        <v>43304</v>
      </c>
      <c r="E479" s="2" t="s">
        <v>60</v>
      </c>
      <c r="F479" s="2" t="str">
        <f>VLOOKUP(E479,Hárok1!$A:$C,2,FALSE)</f>
        <v>Fundušská 239, Neverice</v>
      </c>
      <c r="G479" s="15" t="str">
        <f>VLOOKUP(E479,Hárok1!$A:$C,3,FALSE)</f>
        <v>44721382</v>
      </c>
    </row>
    <row r="480" spans="1:7" ht="25.5" customHeight="1">
      <c r="A480" s="2">
        <v>479</v>
      </c>
      <c r="B480" s="16" t="s">
        <v>445</v>
      </c>
      <c r="C480" s="17">
        <v>290.42</v>
      </c>
      <c r="D480" s="18">
        <v>43304</v>
      </c>
      <c r="E480" s="2" t="s">
        <v>127</v>
      </c>
      <c r="F480" s="2" t="str">
        <f>VLOOKUP(E480,Hárok1!$A:$C,2,FALSE)</f>
        <v>Továrenská 64, Zlaté Moravce</v>
      </c>
      <c r="G480" s="15" t="str">
        <f>VLOOKUP(E480,Hárok1!$A:$C,3,FALSE)</f>
        <v>36526185</v>
      </c>
    </row>
    <row r="481" spans="1:7" ht="25.5" customHeight="1">
      <c r="A481" s="2">
        <v>480</v>
      </c>
      <c r="B481" s="16" t="s">
        <v>612</v>
      </c>
      <c r="C481" s="17">
        <v>991.44</v>
      </c>
      <c r="D481" s="18">
        <v>43304</v>
      </c>
      <c r="E481" s="2" t="s">
        <v>159</v>
      </c>
      <c r="F481" s="2" t="str">
        <f>VLOOKUP(E481,Hárok1!$A:$C,2,FALSE)</f>
        <v>Vodná 23, Nitra</v>
      </c>
      <c r="G481" s="15" t="str">
        <f>VLOOKUP(E481,Hárok1!$A:$C,3,FALSE)</f>
        <v>17682258</v>
      </c>
    </row>
    <row r="482" spans="1:7" ht="25.5" customHeight="1">
      <c r="A482" s="2">
        <v>481</v>
      </c>
      <c r="B482" s="16" t="s">
        <v>681</v>
      </c>
      <c r="C482" s="17">
        <v>455</v>
      </c>
      <c r="D482" s="18">
        <v>43305</v>
      </c>
      <c r="E482" s="2" t="s">
        <v>250</v>
      </c>
      <c r="F482" s="2" t="str">
        <f>VLOOKUP(E482,Hárok1!$A:$C,2,FALSE)</f>
        <v>Továrenská 2, Zlaté Moravce</v>
      </c>
      <c r="G482" s="15" t="str">
        <f>VLOOKUP(E482,Hárok1!$A:$C,3,FALSE)</f>
        <v>36519375</v>
      </c>
    </row>
    <row r="483" spans="1:7" ht="25.5" customHeight="1">
      <c r="A483" s="2">
        <v>482</v>
      </c>
      <c r="B483" s="16" t="s">
        <v>682</v>
      </c>
      <c r="C483" s="17">
        <v>450</v>
      </c>
      <c r="D483" s="18">
        <v>43305</v>
      </c>
      <c r="E483" s="2" t="s">
        <v>520</v>
      </c>
      <c r="F483" s="2" t="str">
        <f>VLOOKUP(E483,Hárok1!$A:$C,2,FALSE)</f>
        <v>Pažiť 177</v>
      </c>
      <c r="G483" s="15" t="str">
        <f>VLOOKUP(E483,Hárok1!$A:$C,3,FALSE)</f>
        <v>47580232</v>
      </c>
    </row>
    <row r="484" spans="1:7" ht="25.5" customHeight="1">
      <c r="A484" s="2">
        <v>483</v>
      </c>
      <c r="B484" s="16" t="s">
        <v>683</v>
      </c>
      <c r="C484" s="17">
        <v>434.27</v>
      </c>
      <c r="D484" s="18">
        <v>43305</v>
      </c>
      <c r="E484" s="2" t="s">
        <v>520</v>
      </c>
      <c r="F484" s="2" t="str">
        <f>VLOOKUP(E484,Hárok1!$A:$C,2,FALSE)</f>
        <v>Pažiť 177</v>
      </c>
      <c r="G484" s="15" t="str">
        <f>VLOOKUP(E484,Hárok1!$A:$C,3,FALSE)</f>
        <v>47580232</v>
      </c>
    </row>
    <row r="485" spans="1:7" ht="25.5" customHeight="1">
      <c r="A485" s="2">
        <v>484</v>
      </c>
      <c r="B485" s="16" t="s">
        <v>572</v>
      </c>
      <c r="C485" s="17">
        <v>279.6</v>
      </c>
      <c r="D485" s="18">
        <v>43305</v>
      </c>
      <c r="E485" s="2" t="s">
        <v>230</v>
      </c>
      <c r="F485" s="2" t="str">
        <f>VLOOKUP(E485,Hárok1!$A:$C,2,FALSE)</f>
        <v>Osloboditeľov 66, Košice</v>
      </c>
      <c r="G485" s="15" t="str">
        <f>VLOOKUP(E485,Hárok1!$A:$C,3,FALSE)</f>
        <v>31651518</v>
      </c>
    </row>
    <row r="486" spans="1:7" ht="25.5" customHeight="1">
      <c r="A486" s="2">
        <v>485</v>
      </c>
      <c r="B486" s="16" t="s">
        <v>443</v>
      </c>
      <c r="C486" s="17">
        <v>160.12</v>
      </c>
      <c r="D486" s="18">
        <v>43306</v>
      </c>
      <c r="E486" s="2" t="s">
        <v>34</v>
      </c>
      <c r="F486" s="2" t="str">
        <f>VLOOKUP(E486,Hárok1!$A:$C,2,FALSE)</f>
        <v>Bajkálska 28, Bratislava</v>
      </c>
      <c r="G486" s="15" t="str">
        <f>VLOOKUP(E486,Hárok1!$A:$C,3,FALSE)</f>
        <v>35763469</v>
      </c>
    </row>
    <row r="487" spans="1:7" ht="25.5" customHeight="1">
      <c r="A487" s="2">
        <v>486</v>
      </c>
      <c r="B487" s="16" t="s">
        <v>684</v>
      </c>
      <c r="C487" s="17">
        <v>1380</v>
      </c>
      <c r="D487" s="18">
        <v>43306</v>
      </c>
      <c r="E487" s="2" t="s">
        <v>303</v>
      </c>
      <c r="F487" s="2" t="str">
        <f>VLOOKUP(E487,Hárok1!$A:$C,2,FALSE)</f>
        <v>J. Jesenského 3001/30, Zlaté Moravce</v>
      </c>
      <c r="G487" s="15" t="str">
        <f>VLOOKUP(E487,Hárok1!$A:$C,3,FALSE)</f>
        <v>48314994</v>
      </c>
    </row>
    <row r="488" spans="1:7" ht="25.5" customHeight="1">
      <c r="A488" s="2">
        <v>487</v>
      </c>
      <c r="B488" s="16" t="s">
        <v>477</v>
      </c>
      <c r="C488" s="17">
        <v>87.91</v>
      </c>
      <c r="D488" s="18">
        <v>43307</v>
      </c>
      <c r="E488" s="2" t="s">
        <v>409</v>
      </c>
      <c r="F488" s="2" t="str">
        <f>VLOOKUP(E488,Hárok1!$A:$C,2,FALSE)</f>
        <v>Fučíkova 462, Sládkovičovo</v>
      </c>
      <c r="G488" s="15" t="str">
        <f>VLOOKUP(E488,Hárok1!$A:$C,3,FALSE)</f>
        <v>36276464</v>
      </c>
    </row>
    <row r="489" spans="1:7" ht="25.5" customHeight="1">
      <c r="A489" s="2">
        <v>488</v>
      </c>
      <c r="B489" s="16" t="s">
        <v>685</v>
      </c>
      <c r="C489" s="17">
        <v>2214.86</v>
      </c>
      <c r="D489" s="18">
        <v>43308</v>
      </c>
      <c r="E489" s="2" t="s">
        <v>327</v>
      </c>
      <c r="F489" s="2" t="str">
        <f>VLOOKUP(E489,Hárok1!$A:$C,2,FALSE)</f>
        <v>A. S. Jegorova 2, Lučenec</v>
      </c>
      <c r="G489" s="15" t="str">
        <f>VLOOKUP(E489,Hárok1!$A:$C,3,FALSE)</f>
        <v>46091262</v>
      </c>
    </row>
    <row r="490" spans="1:7" ht="25.5" customHeight="1">
      <c r="A490" s="2">
        <v>489</v>
      </c>
      <c r="B490" s="16" t="s">
        <v>688</v>
      </c>
      <c r="C490" s="17">
        <v>100</v>
      </c>
      <c r="D490" s="18">
        <v>43308</v>
      </c>
      <c r="E490" s="2" t="s">
        <v>686</v>
      </c>
      <c r="F490" s="2" t="str">
        <f>VLOOKUP(E490,Hárok1!$A:$C,2,FALSE)</f>
        <v>Duklianska 2, Zlaté Moravce</v>
      </c>
      <c r="G490" s="15" t="str">
        <f>VLOOKUP(E490,Hárok1!$A:$C,3,FALSE)</f>
        <v>51105306</v>
      </c>
    </row>
    <row r="491" spans="1:7" ht="25.5" customHeight="1">
      <c r="A491" s="2">
        <v>490</v>
      </c>
      <c r="B491" s="16" t="s">
        <v>689</v>
      </c>
      <c r="C491" s="17">
        <v>1267.07</v>
      </c>
      <c r="D491" s="18">
        <v>43311</v>
      </c>
      <c r="E491" s="2" t="s">
        <v>690</v>
      </c>
      <c r="F491" s="2" t="str">
        <f>VLOOKUP(E491,Hárok1!$A:$C,2,FALSE)</f>
        <v>Štúrova 147, Nitra</v>
      </c>
      <c r="G491" s="15" t="str">
        <f>VLOOKUP(E491,Hárok1!$A:$C,3,FALSE)</f>
        <v>35960736</v>
      </c>
    </row>
    <row r="492" spans="1:7" ht="25.5" customHeight="1">
      <c r="A492" s="2">
        <v>491</v>
      </c>
      <c r="B492" s="16" t="s">
        <v>693</v>
      </c>
      <c r="C492" s="17">
        <v>113.16</v>
      </c>
      <c r="D492" s="18">
        <v>43312</v>
      </c>
      <c r="E492" s="2" t="s">
        <v>694</v>
      </c>
      <c r="F492" s="2" t="str">
        <f>VLOOKUP(E492,Hárok1!$A:$C,2,FALSE)</f>
        <v>Obchodná 4, Komárno</v>
      </c>
      <c r="G492" s="15" t="str">
        <f>VLOOKUP(E492,Hárok1!$A:$C,3,FALSE)</f>
        <v>34127909</v>
      </c>
    </row>
    <row r="493" spans="1:7" ht="25.5" customHeight="1">
      <c r="A493" s="2">
        <v>492</v>
      </c>
      <c r="B493" s="16" t="s">
        <v>697</v>
      </c>
      <c r="C493" s="17">
        <v>550</v>
      </c>
      <c r="D493" s="18">
        <v>43312</v>
      </c>
      <c r="E493" s="2" t="s">
        <v>227</v>
      </c>
      <c r="F493" s="2" t="str">
        <f>VLOOKUP(E493,Hárok1!$A:$C,2,FALSE)</f>
        <v>Sľažany 525</v>
      </c>
      <c r="G493" s="15" t="str">
        <f>VLOOKUP(E493,Hárok1!$A:$C,3,FALSE)</f>
        <v>33396876</v>
      </c>
    </row>
    <row r="494" spans="1:7" ht="25.5" customHeight="1">
      <c r="A494" s="2">
        <v>493</v>
      </c>
      <c r="B494" s="16" t="s">
        <v>457</v>
      </c>
      <c r="C494" s="17">
        <v>108.66</v>
      </c>
      <c r="D494" s="18">
        <v>43312</v>
      </c>
      <c r="E494" s="2" t="s">
        <v>48</v>
      </c>
      <c r="F494" s="2" t="str">
        <f>VLOOKUP(E494,Hárok1!$A:$C,2,FALSE)</f>
        <v>Ľ. Podjavorinskej 82, Zlaté Moravce</v>
      </c>
      <c r="G494" s="15" t="str">
        <f>VLOOKUP(E494,Hárok1!$A:$C,3,FALSE)</f>
        <v>35103167</v>
      </c>
    </row>
    <row r="495" spans="1:7" ht="25.5" customHeight="1">
      <c r="A495" s="2">
        <v>494</v>
      </c>
      <c r="B495" s="16" t="s">
        <v>457</v>
      </c>
      <c r="C495" s="17">
        <v>219.66</v>
      </c>
      <c r="D495" s="18">
        <v>43312</v>
      </c>
      <c r="E495" s="2" t="s">
        <v>48</v>
      </c>
      <c r="F495" s="2" t="str">
        <f>VLOOKUP(E495,Hárok1!$A:$C,2,FALSE)</f>
        <v>Ľ. Podjavorinskej 82, Zlaté Moravce</v>
      </c>
      <c r="G495" s="15" t="str">
        <f>VLOOKUP(E495,Hárok1!$A:$C,3,FALSE)</f>
        <v>35103167</v>
      </c>
    </row>
    <row r="496" spans="1:7" ht="25.5" customHeight="1">
      <c r="A496" s="2">
        <v>495</v>
      </c>
      <c r="B496" s="16" t="s">
        <v>457</v>
      </c>
      <c r="C496" s="17">
        <v>259.32</v>
      </c>
      <c r="D496" s="18">
        <v>43312</v>
      </c>
      <c r="E496" s="2" t="s">
        <v>48</v>
      </c>
      <c r="F496" s="2" t="str">
        <f>VLOOKUP(E496,Hárok1!$A:$C,2,FALSE)</f>
        <v>Ľ. Podjavorinskej 82, Zlaté Moravce</v>
      </c>
      <c r="G496" s="15" t="str">
        <f>VLOOKUP(E496,Hárok1!$A:$C,3,FALSE)</f>
        <v>35103167</v>
      </c>
    </row>
    <row r="497" spans="1:7" ht="25.5" customHeight="1">
      <c r="A497" s="2">
        <v>496</v>
      </c>
      <c r="B497" s="16" t="s">
        <v>698</v>
      </c>
      <c r="C497" s="17">
        <v>1233.6</v>
      </c>
      <c r="D497" s="18">
        <v>43312</v>
      </c>
      <c r="E497" s="2" t="s">
        <v>48</v>
      </c>
      <c r="F497" s="2" t="str">
        <f>VLOOKUP(E497,Hárok1!$A:$C,2,FALSE)</f>
        <v>Ľ. Podjavorinskej 82, Zlaté Moravce</v>
      </c>
      <c r="G497" s="15" t="str">
        <f>VLOOKUP(E497,Hárok1!$A:$C,3,FALSE)</f>
        <v>35103167</v>
      </c>
    </row>
    <row r="498" spans="1:7" ht="25.5" customHeight="1">
      <c r="A498" s="2">
        <v>497</v>
      </c>
      <c r="B498" s="16" t="s">
        <v>698</v>
      </c>
      <c r="C498" s="17">
        <v>358.8</v>
      </c>
      <c r="D498" s="18">
        <v>43312</v>
      </c>
      <c r="E498" s="2" t="s">
        <v>48</v>
      </c>
      <c r="F498" s="2" t="str">
        <f>VLOOKUP(E498,Hárok1!$A:$C,2,FALSE)</f>
        <v>Ľ. Podjavorinskej 82, Zlaté Moravce</v>
      </c>
      <c r="G498" s="15" t="str">
        <f>VLOOKUP(E498,Hárok1!$A:$C,3,FALSE)</f>
        <v>35103167</v>
      </c>
    </row>
    <row r="499" spans="1:7" ht="25.5" customHeight="1">
      <c r="A499" s="2">
        <v>498</v>
      </c>
      <c r="B499" s="16" t="s">
        <v>465</v>
      </c>
      <c r="C499" s="17">
        <v>201.14</v>
      </c>
      <c r="D499" s="18">
        <v>43312</v>
      </c>
      <c r="E499" s="2" t="s">
        <v>57</v>
      </c>
      <c r="F499" s="2" t="str">
        <f>VLOOKUP(E499,Hárok1!$A:$C,2,FALSE)</f>
        <v>Bazová 9, Bratislava</v>
      </c>
      <c r="G499" s="15" t="str">
        <f>VLOOKUP(E499,Hárok1!$A:$C,3,FALSE)</f>
        <v>46291873</v>
      </c>
    </row>
    <row r="500" spans="1:7" ht="25.5" customHeight="1">
      <c r="A500" s="2">
        <v>499</v>
      </c>
      <c r="B500" s="16" t="s">
        <v>620</v>
      </c>
      <c r="C500" s="17">
        <v>57.6</v>
      </c>
      <c r="D500" s="18">
        <v>43312</v>
      </c>
      <c r="E500" s="2" t="s">
        <v>7</v>
      </c>
      <c r="F500" s="2" t="str">
        <f>VLOOKUP(E500,Hárok1!$A:$C,2,FALSE)</f>
        <v>Galvaniho 17/A, Bratislava</v>
      </c>
      <c r="G500" s="15" t="str">
        <f>VLOOKUP(E500,Hárok1!$A:$C,3,FALSE)</f>
        <v>35810734</v>
      </c>
    </row>
    <row r="501" spans="1:7" ht="25.5" customHeight="1">
      <c r="A501" s="2">
        <v>500</v>
      </c>
      <c r="B501" s="16" t="s">
        <v>699</v>
      </c>
      <c r="C501" s="17">
        <v>82.85</v>
      </c>
      <c r="D501" s="18">
        <v>43313</v>
      </c>
      <c r="E501" s="2" t="s">
        <v>86</v>
      </c>
      <c r="F501" s="2" t="str">
        <f>VLOOKUP(E501,Hárok1!$A:$C,2,FALSE)</f>
        <v>Železničná 4745, Senec</v>
      </c>
      <c r="G501" s="15" t="str">
        <f>VLOOKUP(E501,Hárok1!$A:$C,3,FALSE)</f>
        <v>36675148</v>
      </c>
    </row>
    <row r="502" spans="1:7" ht="25.5" customHeight="1">
      <c r="A502" s="2">
        <v>501</v>
      </c>
      <c r="B502" s="16" t="s">
        <v>700</v>
      </c>
      <c r="C502" s="17">
        <v>103</v>
      </c>
      <c r="D502" s="18">
        <v>43313</v>
      </c>
      <c r="E502" s="2" t="s">
        <v>641</v>
      </c>
      <c r="F502" s="2" t="str">
        <f>VLOOKUP(E502,Hárok1!$A:$C,2,FALSE)</f>
        <v>Hlavná 263, Topoľčianky</v>
      </c>
      <c r="G502" s="15">
        <f>VLOOKUP(E502,Hárok1!$A:$C,3,FALSE)</f>
        <v>417247741</v>
      </c>
    </row>
    <row r="503" spans="1:7" ht="25.5" customHeight="1">
      <c r="A503" s="2">
        <v>502</v>
      </c>
      <c r="B503" s="16" t="s">
        <v>471</v>
      </c>
      <c r="C503" s="17">
        <v>599.98</v>
      </c>
      <c r="D503" s="18">
        <v>43314</v>
      </c>
      <c r="E503" s="2" t="s">
        <v>472</v>
      </c>
      <c r="F503" s="2" t="str">
        <f>VLOOKUP(E503,Hárok1!$A:$C,2,FALSE)</f>
        <v>1. mája 50, Zlaté Moravce</v>
      </c>
      <c r="G503" s="15" t="str">
        <f>VLOOKUP(E503,Hárok1!$A:$C,3,FALSE)</f>
        <v>22660390</v>
      </c>
    </row>
    <row r="504" spans="1:7" ht="25.5" customHeight="1">
      <c r="A504" s="2">
        <v>503</v>
      </c>
      <c r="B504" s="16" t="s">
        <v>471</v>
      </c>
      <c r="C504" s="17">
        <v>121.87</v>
      </c>
      <c r="D504" s="18">
        <v>43314</v>
      </c>
      <c r="E504" s="2" t="s">
        <v>472</v>
      </c>
      <c r="F504" s="2" t="str">
        <f>VLOOKUP(E504,Hárok1!$A:$C,2,FALSE)</f>
        <v>1. mája 50, Zlaté Moravce</v>
      </c>
      <c r="G504" s="15" t="str">
        <f>VLOOKUP(E504,Hárok1!$A:$C,3,FALSE)</f>
        <v>22660390</v>
      </c>
    </row>
    <row r="505" spans="1:7" ht="25.5" customHeight="1">
      <c r="A505" s="2">
        <v>504</v>
      </c>
      <c r="B505" s="16" t="s">
        <v>471</v>
      </c>
      <c r="C505" s="17">
        <v>18.8</v>
      </c>
      <c r="D505" s="18">
        <v>43314</v>
      </c>
      <c r="E505" s="2" t="s">
        <v>472</v>
      </c>
      <c r="F505" s="2" t="str">
        <f>VLOOKUP(E505,Hárok1!$A:$C,2,FALSE)</f>
        <v>1. mája 50, Zlaté Moravce</v>
      </c>
      <c r="G505" s="15" t="str">
        <f>VLOOKUP(E505,Hárok1!$A:$C,3,FALSE)</f>
        <v>22660390</v>
      </c>
    </row>
    <row r="506" spans="1:7" ht="25.5" customHeight="1">
      <c r="A506" s="2">
        <v>505</v>
      </c>
      <c r="B506" s="16" t="s">
        <v>471</v>
      </c>
      <c r="C506" s="17">
        <v>11.62</v>
      </c>
      <c r="D506" s="18">
        <v>43314</v>
      </c>
      <c r="E506" s="2" t="s">
        <v>472</v>
      </c>
      <c r="F506" s="2" t="str">
        <f>VLOOKUP(E506,Hárok1!$A:$C,2,FALSE)</f>
        <v>1. mája 50, Zlaté Moravce</v>
      </c>
      <c r="G506" s="15" t="str">
        <f>VLOOKUP(E506,Hárok1!$A:$C,3,FALSE)</f>
        <v>22660390</v>
      </c>
    </row>
    <row r="507" spans="1:7" ht="25.5" customHeight="1">
      <c r="A507" s="2">
        <v>506</v>
      </c>
      <c r="B507" s="16" t="s">
        <v>471</v>
      </c>
      <c r="C507" s="17">
        <v>23.09</v>
      </c>
      <c r="D507" s="18">
        <v>43314</v>
      </c>
      <c r="E507" s="2" t="s">
        <v>472</v>
      </c>
      <c r="F507" s="2" t="str">
        <f>VLOOKUP(E507,Hárok1!$A:$C,2,FALSE)</f>
        <v>1. mája 50, Zlaté Moravce</v>
      </c>
      <c r="G507" s="15" t="str">
        <f>VLOOKUP(E507,Hárok1!$A:$C,3,FALSE)</f>
        <v>22660390</v>
      </c>
    </row>
    <row r="508" spans="1:7" ht="25.5" customHeight="1">
      <c r="A508" s="2">
        <v>507</v>
      </c>
      <c r="B508" s="16" t="s">
        <v>471</v>
      </c>
      <c r="C508" s="17">
        <v>71.4</v>
      </c>
      <c r="D508" s="18">
        <v>43314</v>
      </c>
      <c r="E508" s="2" t="s">
        <v>472</v>
      </c>
      <c r="F508" s="2" t="str">
        <f>VLOOKUP(E508,Hárok1!$A:$C,2,FALSE)</f>
        <v>1. mája 50, Zlaté Moravce</v>
      </c>
      <c r="G508" s="15" t="str">
        <f>VLOOKUP(E508,Hárok1!$A:$C,3,FALSE)</f>
        <v>22660390</v>
      </c>
    </row>
    <row r="509" spans="1:7" ht="25.5" customHeight="1">
      <c r="A509" s="2">
        <v>508</v>
      </c>
      <c r="B509" s="16" t="s">
        <v>471</v>
      </c>
      <c r="C509" s="17">
        <v>2.12</v>
      </c>
      <c r="D509" s="18">
        <v>43314</v>
      </c>
      <c r="E509" s="2" t="s">
        <v>472</v>
      </c>
      <c r="F509" s="2" t="str">
        <f>VLOOKUP(E509,Hárok1!$A:$C,2,FALSE)</f>
        <v>1. mája 50, Zlaté Moravce</v>
      </c>
      <c r="G509" s="15" t="str">
        <f>VLOOKUP(E509,Hárok1!$A:$C,3,FALSE)</f>
        <v>22660390</v>
      </c>
    </row>
    <row r="510" spans="1:7" ht="25.5" customHeight="1">
      <c r="A510" s="2">
        <v>509</v>
      </c>
      <c r="B510" s="16" t="s">
        <v>471</v>
      </c>
      <c r="C510" s="17">
        <v>5.27</v>
      </c>
      <c r="D510" s="18">
        <v>43314</v>
      </c>
      <c r="E510" s="2" t="s">
        <v>472</v>
      </c>
      <c r="F510" s="2" t="str">
        <f>VLOOKUP(E510,Hárok1!$A:$C,2,FALSE)</f>
        <v>1. mája 50, Zlaté Moravce</v>
      </c>
      <c r="G510" s="15" t="str">
        <f>VLOOKUP(E510,Hárok1!$A:$C,3,FALSE)</f>
        <v>22660390</v>
      </c>
    </row>
    <row r="511" spans="1:7" ht="25.5" customHeight="1">
      <c r="A511" s="2">
        <v>510</v>
      </c>
      <c r="B511" s="16" t="s">
        <v>445</v>
      </c>
      <c r="C511" s="17">
        <v>434.95</v>
      </c>
      <c r="D511" s="18">
        <v>43314</v>
      </c>
      <c r="E511" s="2" t="s">
        <v>127</v>
      </c>
      <c r="F511" s="2" t="str">
        <f>VLOOKUP(E511,Hárok1!$A:$C,2,FALSE)</f>
        <v>Továrenská 64, Zlaté Moravce</v>
      </c>
      <c r="G511" s="15" t="str">
        <f>VLOOKUP(E511,Hárok1!$A:$C,3,FALSE)</f>
        <v>36526185</v>
      </c>
    </row>
    <row r="512" spans="1:7" ht="25.5" customHeight="1">
      <c r="A512" s="2">
        <v>511</v>
      </c>
      <c r="B512" s="16" t="s">
        <v>701</v>
      </c>
      <c r="C512" s="17">
        <v>59.78</v>
      </c>
      <c r="D512" s="18">
        <v>43314</v>
      </c>
      <c r="E512" s="2" t="s">
        <v>250</v>
      </c>
      <c r="F512" s="2" t="str">
        <f>VLOOKUP(E512,Hárok1!$A:$C,2,FALSE)</f>
        <v>Továrenská 2, Zlaté Moravce</v>
      </c>
      <c r="G512" s="15" t="str">
        <f>VLOOKUP(E512,Hárok1!$A:$C,3,FALSE)</f>
        <v>36519375</v>
      </c>
    </row>
    <row r="513" spans="1:7" ht="25.5" customHeight="1">
      <c r="A513" s="2">
        <v>512</v>
      </c>
      <c r="B513" s="16" t="s">
        <v>502</v>
      </c>
      <c r="C513" s="17">
        <v>2380.8</v>
      </c>
      <c r="D513" s="18">
        <v>43314</v>
      </c>
      <c r="E513" s="2" t="s">
        <v>350</v>
      </c>
      <c r="F513" s="2" t="str">
        <f>VLOOKUP(E513,Hárok1!$A:$C,2,FALSE)</f>
        <v>Štúrova 396/7, Vráble</v>
      </c>
      <c r="G513" s="15" t="str">
        <f>VLOOKUP(E513,Hárok1!$A:$C,3,FALSE)</f>
        <v>45543691</v>
      </c>
    </row>
    <row r="514" spans="1:7" ht="25.5" customHeight="1">
      <c r="A514" s="2">
        <v>513</v>
      </c>
      <c r="B514" s="16" t="s">
        <v>441</v>
      </c>
      <c r="C514" s="17">
        <v>174</v>
      </c>
      <c r="D514" s="18">
        <v>43315</v>
      </c>
      <c r="E514" s="2" t="s">
        <v>19</v>
      </c>
      <c r="F514" s="2" t="str">
        <f>VLOOKUP(E514,Hárok1!$A:$C,2,FALSE)</f>
        <v>Hlavná 4, Vráble</v>
      </c>
      <c r="G514" s="15" t="str">
        <f>VLOOKUP(E514,Hárok1!$A:$C,3,FALSE)</f>
        <v>36654728</v>
      </c>
    </row>
    <row r="515" spans="1:7" ht="25.5" customHeight="1">
      <c r="A515" s="2">
        <v>514</v>
      </c>
      <c r="B515" s="16" t="s">
        <v>479</v>
      </c>
      <c r="C515" s="17">
        <v>1114</v>
      </c>
      <c r="D515" s="18">
        <v>43315</v>
      </c>
      <c r="E515" s="2" t="s">
        <v>78</v>
      </c>
      <c r="F515" s="2" t="str">
        <f>VLOOKUP(E515,Hárok1!$A:$C,2,FALSE)</f>
        <v>Mlynské nivy 44/a, Bratislava</v>
      </c>
      <c r="G515" s="15" t="str">
        <f>VLOOKUP(E515,Hárok1!$A:$C,3,FALSE)</f>
        <v>35815256</v>
      </c>
    </row>
    <row r="516" spans="1:7" ht="25.5" customHeight="1">
      <c r="A516" s="2">
        <v>515</v>
      </c>
      <c r="B516" s="16" t="s">
        <v>479</v>
      </c>
      <c r="C516" s="17">
        <v>364</v>
      </c>
      <c r="D516" s="18">
        <v>43315</v>
      </c>
      <c r="E516" s="2" t="s">
        <v>78</v>
      </c>
      <c r="F516" s="2" t="str">
        <f>VLOOKUP(E516,Hárok1!$A:$C,2,FALSE)</f>
        <v>Mlynské nivy 44/a, Bratislava</v>
      </c>
      <c r="G516" s="15" t="str">
        <f>VLOOKUP(E516,Hárok1!$A:$C,3,FALSE)</f>
        <v>35815256</v>
      </c>
    </row>
    <row r="517" spans="1:7" ht="25.5" customHeight="1">
      <c r="A517" s="2">
        <v>516</v>
      </c>
      <c r="B517" s="16" t="s">
        <v>444</v>
      </c>
      <c r="C517" s="17">
        <v>78</v>
      </c>
      <c r="D517" s="18">
        <v>43315</v>
      </c>
      <c r="E517" s="2" t="s">
        <v>527</v>
      </c>
      <c r="F517" s="2" t="str">
        <f>VLOOKUP(E517,Hárok1!$A:$C,2,FALSE)</f>
        <v>Žitná 23, Bratislava</v>
      </c>
      <c r="G517" s="15">
        <f>VLOOKUP(E517,Hárok1!$A:$C,3,FALSE)</f>
        <v>51183455</v>
      </c>
    </row>
    <row r="518" spans="1:7" ht="25.5" customHeight="1">
      <c r="A518" s="2">
        <v>517</v>
      </c>
      <c r="B518" s="16" t="s">
        <v>576</v>
      </c>
      <c r="C518" s="17">
        <v>1244.44</v>
      </c>
      <c r="D518" s="18">
        <v>43315</v>
      </c>
      <c r="E518" s="2" t="s">
        <v>520</v>
      </c>
      <c r="F518" s="2" t="str">
        <f>VLOOKUP(E518,Hárok1!$A:$C,2,FALSE)</f>
        <v>Pažiť 177</v>
      </c>
      <c r="G518" s="15" t="str">
        <f>VLOOKUP(E518,Hárok1!$A:$C,3,FALSE)</f>
        <v>47580232</v>
      </c>
    </row>
    <row r="519" spans="1:7" ht="25.5" customHeight="1">
      <c r="A519" s="2">
        <v>518</v>
      </c>
      <c r="B519" s="16" t="s">
        <v>702</v>
      </c>
      <c r="C519" s="17">
        <v>21.4</v>
      </c>
      <c r="D519" s="18">
        <v>43315</v>
      </c>
      <c r="E519" s="2" t="s">
        <v>341</v>
      </c>
      <c r="F519" s="2" t="str">
        <f>VLOOKUP(E519,Hárok1!$A:$C,2,FALSE)</f>
        <v>Janka Kráľa 51/A, Zlaté Moravce</v>
      </c>
      <c r="G519" s="15" t="str">
        <f>VLOOKUP(E519,Hárok1!$A:$C,3,FALSE)</f>
        <v>36532169</v>
      </c>
    </row>
    <row r="520" spans="1:7" ht="25.5" customHeight="1">
      <c r="A520" s="2">
        <v>519</v>
      </c>
      <c r="B520" s="16" t="s">
        <v>445</v>
      </c>
      <c r="C520" s="17">
        <v>3781.97</v>
      </c>
      <c r="D520" s="18">
        <v>43318</v>
      </c>
      <c r="E520" s="2" t="s">
        <v>25</v>
      </c>
      <c r="F520" s="2" t="str">
        <f>VLOOKUP(E520,Hárok1!$A:$C,2,FALSE)</f>
        <v>Vlčie hrdlo 1, Bratislava</v>
      </c>
      <c r="G520" s="15" t="str">
        <f>VLOOKUP(E520,Hárok1!$A:$C,3,FALSE)</f>
        <v>31322832</v>
      </c>
    </row>
    <row r="521" spans="1:7" ht="25.5" customHeight="1">
      <c r="A521" s="2">
        <v>520</v>
      </c>
      <c r="B521" s="16" t="s">
        <v>459</v>
      </c>
      <c r="C521" s="17">
        <v>1415.66</v>
      </c>
      <c r="D521" s="18">
        <v>43318</v>
      </c>
      <c r="E521" s="2" t="s">
        <v>10</v>
      </c>
      <c r="F521" s="2" t="str">
        <f>VLOOKUP(E521,Hárok1!$A:$C,2,FALSE)</f>
        <v>Čulenova 6, P. O. Box 325, Bratislava</v>
      </c>
      <c r="G521" s="15" t="str">
        <f>VLOOKUP(E521,Hárok1!$A:$C,3,FALSE)</f>
        <v>36677281</v>
      </c>
    </row>
    <row r="522" spans="1:7" ht="25.5" customHeight="1">
      <c r="A522" s="2">
        <v>521</v>
      </c>
      <c r="B522" s="16" t="s">
        <v>459</v>
      </c>
      <c r="C522" s="17">
        <v>56.18</v>
      </c>
      <c r="D522" s="18">
        <v>43318</v>
      </c>
      <c r="E522" s="2" t="s">
        <v>10</v>
      </c>
      <c r="F522" s="2" t="str">
        <f>VLOOKUP(E522,Hárok1!$A:$C,2,FALSE)</f>
        <v>Čulenova 6, P. O. Box 325, Bratislava</v>
      </c>
      <c r="G522" s="15" t="str">
        <f>VLOOKUP(E522,Hárok1!$A:$C,3,FALSE)</f>
        <v>36677281</v>
      </c>
    </row>
    <row r="523" spans="1:7" ht="25.5" customHeight="1">
      <c r="A523" s="2">
        <v>522</v>
      </c>
      <c r="B523" s="16" t="s">
        <v>459</v>
      </c>
      <c r="C523" s="17">
        <v>226.26</v>
      </c>
      <c r="D523" s="18">
        <v>43318</v>
      </c>
      <c r="E523" s="2" t="s">
        <v>10</v>
      </c>
      <c r="F523" s="2" t="str">
        <f>VLOOKUP(E523,Hárok1!$A:$C,2,FALSE)</f>
        <v>Čulenova 6, P. O. Box 325, Bratislava</v>
      </c>
      <c r="G523" s="15" t="str">
        <f>VLOOKUP(E523,Hárok1!$A:$C,3,FALSE)</f>
        <v>36677281</v>
      </c>
    </row>
    <row r="524" spans="1:7" ht="25.5" customHeight="1">
      <c r="A524" s="2">
        <v>523</v>
      </c>
      <c r="B524" s="16" t="s">
        <v>498</v>
      </c>
      <c r="C524" s="17">
        <v>687.6</v>
      </c>
      <c r="D524" s="18">
        <v>43318</v>
      </c>
      <c r="E524" s="2" t="s">
        <v>285</v>
      </c>
      <c r="F524" s="2" t="str">
        <f>VLOOKUP(E524,Hárok1!$A:$C,2,FALSE)</f>
        <v>Opatovská 1735, Trenčín</v>
      </c>
      <c r="G524" s="15" t="str">
        <f>VLOOKUP(E524,Hárok1!$A:$C,3,FALSE)</f>
        <v>34115901</v>
      </c>
    </row>
    <row r="525" spans="1:7" ht="25.5" customHeight="1">
      <c r="A525" s="2">
        <v>524</v>
      </c>
      <c r="B525" s="16" t="s">
        <v>480</v>
      </c>
      <c r="C525" s="17">
        <v>520.1</v>
      </c>
      <c r="D525" s="18">
        <v>43318</v>
      </c>
      <c r="E525" s="2" t="s">
        <v>315</v>
      </c>
      <c r="F525" s="2" t="str">
        <f>VLOOKUP(E525,Hárok1!$A:$C,2,FALSE)</f>
        <v>Tekovská 10/20, Horná Seč</v>
      </c>
      <c r="G525" s="15" t="str">
        <f>VLOOKUP(E525,Hárok1!$A:$C,3,FALSE)</f>
        <v>40928942</v>
      </c>
    </row>
    <row r="526" spans="1:7" ht="25.5" customHeight="1">
      <c r="A526" s="2">
        <v>525</v>
      </c>
      <c r="B526" s="16" t="s">
        <v>443</v>
      </c>
      <c r="C526" s="17">
        <v>70.61</v>
      </c>
      <c r="D526" s="18">
        <v>43319</v>
      </c>
      <c r="E526" s="2" t="s">
        <v>34</v>
      </c>
      <c r="F526" s="2" t="str">
        <f>VLOOKUP(E526,Hárok1!$A:$C,2,FALSE)</f>
        <v>Bajkálska 28, Bratislava</v>
      </c>
      <c r="G526" s="15" t="str">
        <f>VLOOKUP(E526,Hárok1!$A:$C,3,FALSE)</f>
        <v>35763469</v>
      </c>
    </row>
    <row r="527" spans="1:7" ht="25.5" customHeight="1">
      <c r="A527" s="2">
        <v>526</v>
      </c>
      <c r="B527" s="16" t="s">
        <v>443</v>
      </c>
      <c r="C527" s="17">
        <v>14.4</v>
      </c>
      <c r="D527" s="18">
        <v>43319</v>
      </c>
      <c r="E527" s="2" t="s">
        <v>34</v>
      </c>
      <c r="F527" s="2" t="str">
        <f>VLOOKUP(E527,Hárok1!$A:$C,2,FALSE)</f>
        <v>Bajkálska 28, Bratislava</v>
      </c>
      <c r="G527" s="15" t="str">
        <f>VLOOKUP(E527,Hárok1!$A:$C,3,FALSE)</f>
        <v>35763469</v>
      </c>
    </row>
    <row r="528" spans="1:7" ht="25.5" customHeight="1">
      <c r="A528" s="2">
        <v>527</v>
      </c>
      <c r="B528" s="16" t="s">
        <v>480</v>
      </c>
      <c r="C528" s="17">
        <v>193.85</v>
      </c>
      <c r="D528" s="18">
        <v>43319</v>
      </c>
      <c r="E528" s="2" t="s">
        <v>250</v>
      </c>
      <c r="F528" s="2" t="str">
        <f>VLOOKUP(E528,Hárok1!$A:$C,2,FALSE)</f>
        <v>Továrenská 2, Zlaté Moravce</v>
      </c>
      <c r="G528" s="15" t="str">
        <f>VLOOKUP(E528,Hárok1!$A:$C,3,FALSE)</f>
        <v>36519375</v>
      </c>
    </row>
    <row r="529" spans="1:7" ht="25.5" customHeight="1">
      <c r="A529" s="2">
        <v>528</v>
      </c>
      <c r="B529" s="16" t="s">
        <v>703</v>
      </c>
      <c r="C529" s="17">
        <v>78.96</v>
      </c>
      <c r="D529" s="18">
        <v>43319</v>
      </c>
      <c r="E529" s="2" t="s">
        <v>704</v>
      </c>
      <c r="F529" s="2" t="str">
        <f>VLOOKUP(E529,Hárok1!$A:$C,2,FALSE)</f>
        <v>Gajary-Dolečky, P. O. BOX 3, Gajary</v>
      </c>
      <c r="G529" s="15" t="str">
        <f>VLOOKUP(E529,Hárok1!$A:$C,3,FALSE)</f>
        <v>36238546</v>
      </c>
    </row>
    <row r="530" spans="1:7" ht="25.5" customHeight="1">
      <c r="A530" s="2">
        <v>529</v>
      </c>
      <c r="B530" s="16" t="s">
        <v>459</v>
      </c>
      <c r="C530" s="17">
        <v>421.09</v>
      </c>
      <c r="D530" s="18">
        <v>43319</v>
      </c>
      <c r="E530" s="2" t="s">
        <v>10</v>
      </c>
      <c r="F530" s="2" t="str">
        <f>VLOOKUP(E530,Hárok1!$A:$C,2,FALSE)</f>
        <v>Čulenova 6, P. O. Box 325, Bratislava</v>
      </c>
      <c r="G530" s="15" t="str">
        <f>VLOOKUP(E530,Hárok1!$A:$C,3,FALSE)</f>
        <v>36677281</v>
      </c>
    </row>
    <row r="531" spans="1:7" ht="25.5" customHeight="1">
      <c r="A531" s="2">
        <v>530</v>
      </c>
      <c r="B531" s="16" t="s">
        <v>513</v>
      </c>
      <c r="C531" s="17">
        <v>348.66</v>
      </c>
      <c r="D531" s="18">
        <v>43319</v>
      </c>
      <c r="E531" s="2" t="s">
        <v>271</v>
      </c>
      <c r="F531" s="2" t="str">
        <f>VLOOKUP(E531,Hárok1!$A:$C,2,FALSE)</f>
        <v>Továrenská 3682/47, Zlaté Moravce</v>
      </c>
      <c r="G531" s="15" t="str">
        <f>VLOOKUP(E531,Hárok1!$A:$C,3,FALSE)</f>
        <v>2017181</v>
      </c>
    </row>
    <row r="532" spans="1:7" ht="25.5" customHeight="1">
      <c r="A532" s="2">
        <v>531</v>
      </c>
      <c r="B532" s="16" t="s">
        <v>707</v>
      </c>
      <c r="C532" s="17">
        <v>1140</v>
      </c>
      <c r="D532" s="18">
        <v>43321</v>
      </c>
      <c r="E532" s="2" t="s">
        <v>83</v>
      </c>
      <c r="F532" s="2" t="str">
        <f>VLOOKUP(E532,Hárok1!$A:$C,2,FALSE)</f>
        <v>Holíčska 13, Bratislava</v>
      </c>
      <c r="G532" s="15" t="str">
        <f>VLOOKUP(E532,Hárok1!$A:$C,3,FALSE)</f>
        <v>31373089</v>
      </c>
    </row>
    <row r="533" spans="1:7" ht="25.5" customHeight="1">
      <c r="A533" s="2">
        <v>532</v>
      </c>
      <c r="B533" s="16" t="s">
        <v>580</v>
      </c>
      <c r="C533" s="17">
        <v>252</v>
      </c>
      <c r="D533" s="18">
        <v>43322</v>
      </c>
      <c r="E533" s="2" t="s">
        <v>42</v>
      </c>
      <c r="F533" s="2" t="str">
        <f>VLOOKUP(E533,Hárok1!$A:$C,2,FALSE)</f>
        <v>Kollárova 40, Nová Baňa</v>
      </c>
      <c r="G533" s="15" t="str">
        <f>VLOOKUP(E533,Hárok1!$A:$C,3,FALSE)</f>
        <v>36639605</v>
      </c>
    </row>
    <row r="534" spans="1:7" ht="25.5" customHeight="1">
      <c r="A534" s="2">
        <v>533</v>
      </c>
      <c r="B534" s="16" t="s">
        <v>584</v>
      </c>
      <c r="C534" s="17">
        <v>3791.39</v>
      </c>
      <c r="D534" s="18">
        <v>43322</v>
      </c>
      <c r="E534" s="2" t="s">
        <v>321</v>
      </c>
      <c r="F534" s="2" t="str">
        <f>VLOOKUP(E534,Hárok1!$A:$C,2,FALSE)</f>
        <v>A. S. Jegorova 2,  Lučenec</v>
      </c>
      <c r="G534" s="15" t="str">
        <f>VLOOKUP(E534,Hárok1!$A:$C,3,FALSE)</f>
        <v>36052981</v>
      </c>
    </row>
    <row r="535" spans="1:7" ht="25.5" customHeight="1">
      <c r="A535" s="2">
        <v>534</v>
      </c>
      <c r="B535" s="16" t="s">
        <v>708</v>
      </c>
      <c r="C535" s="17">
        <v>415</v>
      </c>
      <c r="D535" s="18">
        <v>43322</v>
      </c>
      <c r="E535" s="2" t="s">
        <v>200</v>
      </c>
      <c r="F535" s="2" t="str">
        <f>VLOOKUP(E535,Hárok1!$A:$C,2,FALSE)</f>
        <v>Rekreačná 379, Nová Baňa</v>
      </c>
      <c r="G535" s="15" t="str">
        <f>VLOOKUP(E535,Hárok1!$A:$C,3,FALSE)</f>
        <v>41413601</v>
      </c>
    </row>
    <row r="536" spans="1:7" ht="25.5" customHeight="1">
      <c r="A536" s="2">
        <v>535</v>
      </c>
      <c r="B536" s="16" t="s">
        <v>443</v>
      </c>
      <c r="C536" s="17">
        <v>182.62</v>
      </c>
      <c r="D536" s="18">
        <v>43325</v>
      </c>
      <c r="E536" s="2" t="s">
        <v>462</v>
      </c>
      <c r="F536" s="2" t="str">
        <f>VLOOKUP(E536,Hárok1!$A:$C,2,FALSE)</f>
        <v>Záhradnícka 151, Bratislava</v>
      </c>
      <c r="G536" s="15" t="str">
        <f>VLOOKUP(E536,Hárok1!$A:$C,3,FALSE)</f>
        <v>35954612</v>
      </c>
    </row>
    <row r="537" spans="1:7" ht="25.5" customHeight="1">
      <c r="A537" s="2">
        <v>536</v>
      </c>
      <c r="B537" s="16" t="s">
        <v>459</v>
      </c>
      <c r="C537" s="17">
        <v>4802.02</v>
      </c>
      <c r="D537" s="18">
        <v>43325</v>
      </c>
      <c r="E537" s="2" t="s">
        <v>10</v>
      </c>
      <c r="F537" s="2" t="str">
        <f>VLOOKUP(E537,Hárok1!$A:$C,2,FALSE)</f>
        <v>Čulenova 6, P. O. Box 325, Bratislava</v>
      </c>
      <c r="G537" s="15" t="str">
        <f>VLOOKUP(E537,Hárok1!$A:$C,3,FALSE)</f>
        <v>36677281</v>
      </c>
    </row>
    <row r="538" spans="1:7" ht="25.5" customHeight="1">
      <c r="A538" s="2">
        <v>537</v>
      </c>
      <c r="B538" s="16" t="s">
        <v>569</v>
      </c>
      <c r="C538" s="17">
        <v>252.49</v>
      </c>
      <c r="D538" s="18">
        <v>43325</v>
      </c>
      <c r="E538" s="2" t="s">
        <v>51</v>
      </c>
      <c r="F538" s="2" t="str">
        <f>VLOOKUP(E538,Hárok1!$A:$C,2,FALSE)</f>
        <v>Nábrežie za hydrocentrálou 4, Nitra</v>
      </c>
      <c r="G538" s="15" t="str">
        <f>VLOOKUP(E538,Hárok1!$A:$C,3,FALSE)</f>
        <v>366550949</v>
      </c>
    </row>
    <row r="539" spans="1:7" ht="25.5" customHeight="1">
      <c r="A539" s="2">
        <v>538</v>
      </c>
      <c r="B539" s="16" t="s">
        <v>569</v>
      </c>
      <c r="C539" s="17">
        <v>42.59</v>
      </c>
      <c r="D539" s="18">
        <v>43325</v>
      </c>
      <c r="E539" s="2" t="s">
        <v>51</v>
      </c>
      <c r="F539" s="2" t="str">
        <f>VLOOKUP(E539,Hárok1!$A:$C,2,FALSE)</f>
        <v>Nábrežie za hydrocentrálou 4, Nitra</v>
      </c>
      <c r="G539" s="15" t="str">
        <f>VLOOKUP(E539,Hárok1!$A:$C,3,FALSE)</f>
        <v>366550949</v>
      </c>
    </row>
    <row r="540" spans="1:7" ht="25.5" customHeight="1">
      <c r="A540" s="2">
        <v>539</v>
      </c>
      <c r="B540" s="16" t="s">
        <v>569</v>
      </c>
      <c r="C540" s="17">
        <v>158.54</v>
      </c>
      <c r="D540" s="18">
        <v>43325</v>
      </c>
      <c r="E540" s="2" t="s">
        <v>51</v>
      </c>
      <c r="F540" s="2" t="str">
        <f>VLOOKUP(E540,Hárok1!$A:$C,2,FALSE)</f>
        <v>Nábrežie za hydrocentrálou 4, Nitra</v>
      </c>
      <c r="G540" s="15" t="str">
        <f>VLOOKUP(E540,Hárok1!$A:$C,3,FALSE)</f>
        <v>366550949</v>
      </c>
    </row>
    <row r="541" spans="1:7" ht="25.5" customHeight="1">
      <c r="A541" s="2">
        <v>540</v>
      </c>
      <c r="B541" s="16" t="s">
        <v>445</v>
      </c>
      <c r="C541" s="17">
        <v>538.78</v>
      </c>
      <c r="D541" s="18">
        <v>43326</v>
      </c>
      <c r="E541" s="2" t="s">
        <v>127</v>
      </c>
      <c r="F541" s="2" t="str">
        <f>VLOOKUP(E541,Hárok1!$A:$C,2,FALSE)</f>
        <v>Továrenská 64, Zlaté Moravce</v>
      </c>
      <c r="G541" s="15" t="str">
        <f>VLOOKUP(E541,Hárok1!$A:$C,3,FALSE)</f>
        <v>36526185</v>
      </c>
    </row>
    <row r="542" spans="1:7" ht="25.5" customHeight="1">
      <c r="A542" s="2">
        <v>541</v>
      </c>
      <c r="B542" s="16" t="s">
        <v>445</v>
      </c>
      <c r="C542" s="17">
        <v>456.37</v>
      </c>
      <c r="D542" s="18">
        <v>43326</v>
      </c>
      <c r="E542" s="2" t="s">
        <v>127</v>
      </c>
      <c r="F542" s="2" t="str">
        <f>VLOOKUP(E542,Hárok1!$A:$C,2,FALSE)</f>
        <v>Továrenská 64, Zlaté Moravce</v>
      </c>
      <c r="G542" s="15" t="str">
        <f>VLOOKUP(E542,Hárok1!$A:$C,3,FALSE)</f>
        <v>36526185</v>
      </c>
    </row>
    <row r="543" spans="1:7" ht="25.5" customHeight="1">
      <c r="A543" s="2">
        <v>542</v>
      </c>
      <c r="B543" s="16" t="s">
        <v>459</v>
      </c>
      <c r="C543" s="17">
        <v>-9.67</v>
      </c>
      <c r="D543" s="18">
        <v>43327</v>
      </c>
      <c r="E543" s="2" t="s">
        <v>10</v>
      </c>
      <c r="F543" s="2" t="str">
        <f>VLOOKUP(E543,Hárok1!$A:$C,2,FALSE)</f>
        <v>Čulenova 6, P. O. Box 325, Bratislava</v>
      </c>
      <c r="G543" s="15" t="str">
        <f>VLOOKUP(E543,Hárok1!$A:$C,3,FALSE)</f>
        <v>36677281</v>
      </c>
    </row>
    <row r="544" spans="1:7" ht="25.5" customHeight="1">
      <c r="A544" s="2">
        <v>543</v>
      </c>
      <c r="B544" s="16" t="s">
        <v>459</v>
      </c>
      <c r="C544" s="17">
        <v>161.51</v>
      </c>
      <c r="D544" s="18">
        <v>43327</v>
      </c>
      <c r="E544" s="2" t="s">
        <v>10</v>
      </c>
      <c r="F544" s="2" t="str">
        <f>VLOOKUP(E544,Hárok1!$A:$C,2,FALSE)</f>
        <v>Čulenova 6, P. O. Box 325, Bratislava</v>
      </c>
      <c r="G544" s="15" t="str">
        <f>VLOOKUP(E544,Hárok1!$A:$C,3,FALSE)</f>
        <v>36677281</v>
      </c>
    </row>
    <row r="545" spans="1:7" ht="25.5" customHeight="1">
      <c r="A545" s="2">
        <v>544</v>
      </c>
      <c r="B545" s="16" t="s">
        <v>459</v>
      </c>
      <c r="C545" s="17">
        <v>9.56</v>
      </c>
      <c r="D545" s="18">
        <v>43327</v>
      </c>
      <c r="E545" s="2" t="s">
        <v>10</v>
      </c>
      <c r="F545" s="2" t="str">
        <f>VLOOKUP(E545,Hárok1!$A:$C,2,FALSE)</f>
        <v>Čulenova 6, P. O. Box 325, Bratislava</v>
      </c>
      <c r="G545" s="15" t="str">
        <f>VLOOKUP(E545,Hárok1!$A:$C,3,FALSE)</f>
        <v>36677281</v>
      </c>
    </row>
    <row r="546" spans="1:7" ht="25.5" customHeight="1">
      <c r="A546" s="2">
        <v>545</v>
      </c>
      <c r="B546" s="16" t="s">
        <v>467</v>
      </c>
      <c r="C546" s="17">
        <v>47.54</v>
      </c>
      <c r="D546" s="18">
        <v>43327</v>
      </c>
      <c r="E546" s="2" t="s">
        <v>63</v>
      </c>
      <c r="F546" s="2" t="str">
        <f>VLOOKUP(E546,Hárok1!$A:$C,2,FALSE)</f>
        <v>Mlynské nivy 74, Bratislava</v>
      </c>
      <c r="G546" s="15" t="str">
        <f>VLOOKUP(E546,Hárok1!$A:$C,3,FALSE)</f>
        <v>35755326</v>
      </c>
    </row>
    <row r="547" spans="1:7" ht="25.5" customHeight="1">
      <c r="A547" s="2">
        <v>546</v>
      </c>
      <c r="B547" s="16" t="s">
        <v>483</v>
      </c>
      <c r="C547" s="17">
        <v>591.54</v>
      </c>
      <c r="D547" s="18">
        <v>43327</v>
      </c>
      <c r="E547" s="2" t="s">
        <v>484</v>
      </c>
      <c r="F547" s="2" t="str">
        <f>VLOOKUP(E547,Hárok1!$A:$C,2,FALSE)</f>
        <v>Tomášikova 23/D, Bratislava</v>
      </c>
      <c r="G547" s="15" t="str">
        <f>VLOOKUP(E547,Hárok1!$A:$C,3,FALSE)</f>
        <v>31396674</v>
      </c>
    </row>
    <row r="548" spans="1:7" ht="25.5" customHeight="1">
      <c r="A548" s="2">
        <v>547</v>
      </c>
      <c r="B548" s="16" t="s">
        <v>709</v>
      </c>
      <c r="C548" s="17">
        <v>204.17</v>
      </c>
      <c r="D548" s="18">
        <v>43328</v>
      </c>
      <c r="E548" s="2" t="s">
        <v>710</v>
      </c>
      <c r="F548" s="2" t="str">
        <f>VLOOKUP(E548,Hárok1!$A:$C,2,FALSE)</f>
        <v>Štefánikova 38, Zlaté Moravce</v>
      </c>
      <c r="G548" s="15" t="str">
        <f>VLOOKUP(E548,Hárok1!$A:$C,3,FALSE)</f>
        <v>51261090</v>
      </c>
    </row>
    <row r="549" spans="1:7" ht="25.5" customHeight="1">
      <c r="A549" s="2">
        <v>548</v>
      </c>
      <c r="B549" s="16" t="s">
        <v>466</v>
      </c>
      <c r="C549" s="17">
        <v>702</v>
      </c>
      <c r="D549" s="18">
        <v>43328</v>
      </c>
      <c r="E549" s="2" t="s">
        <v>271</v>
      </c>
      <c r="F549" s="2" t="str">
        <f>VLOOKUP(E549,Hárok1!$A:$C,2,FALSE)</f>
        <v>Továrenská 3682/47, Zlaté Moravce</v>
      </c>
      <c r="G549" s="15" t="str">
        <f>VLOOKUP(E549,Hárok1!$A:$C,3,FALSE)</f>
        <v>2017181</v>
      </c>
    </row>
    <row r="550" spans="1:7" ht="25.5" customHeight="1">
      <c r="A550" s="2">
        <v>549</v>
      </c>
      <c r="B550" s="16" t="s">
        <v>713</v>
      </c>
      <c r="C550" s="17">
        <v>234.74</v>
      </c>
      <c r="D550" s="18">
        <v>43328</v>
      </c>
      <c r="E550" s="2" t="s">
        <v>250</v>
      </c>
      <c r="F550" s="2" t="str">
        <f>VLOOKUP(E550,Hárok1!$A:$C,2,FALSE)</f>
        <v>Továrenská 2, Zlaté Moravce</v>
      </c>
      <c r="G550" s="15" t="str">
        <f>VLOOKUP(E550,Hárok1!$A:$C,3,FALSE)</f>
        <v>36519375</v>
      </c>
    </row>
    <row r="551" spans="1:7" ht="25.5" customHeight="1">
      <c r="A551" s="2">
        <v>550</v>
      </c>
      <c r="B551" s="16" t="s">
        <v>714</v>
      </c>
      <c r="C551" s="17">
        <v>35</v>
      </c>
      <c r="D551" s="18">
        <v>43328</v>
      </c>
      <c r="E551" s="2" t="s">
        <v>598</v>
      </c>
      <c r="F551" s="2" t="str">
        <f>VLOOKUP(E551,Hárok1!$A:$C,2,FALSE)</f>
        <v>Jelenec 216</v>
      </c>
      <c r="G551" s="15" t="str">
        <f>VLOOKUP(E551,Hárok1!$A:$C,3,FALSE)</f>
        <v>14411211</v>
      </c>
    </row>
    <row r="552" spans="1:7" ht="25.5" customHeight="1">
      <c r="A552" s="2">
        <v>551</v>
      </c>
      <c r="B552" s="16" t="s">
        <v>471</v>
      </c>
      <c r="C552" s="17">
        <v>477.68</v>
      </c>
      <c r="D552" s="18">
        <v>43328</v>
      </c>
      <c r="E552" s="2" t="s">
        <v>406</v>
      </c>
      <c r="F552" s="2" t="str">
        <f>VLOOKUP(E552,Hárok1!$A:$C,2,FALSE)</f>
        <v>1. mája 30/A, Zlaté Moravce</v>
      </c>
      <c r="G552" s="15" t="str">
        <f>VLOOKUP(E552,Hárok1!$A:$C,3,FALSE)</f>
        <v>48098469</v>
      </c>
    </row>
    <row r="553" spans="1:7" ht="25.5" customHeight="1">
      <c r="A553" s="2">
        <v>552</v>
      </c>
      <c r="B553" s="16" t="s">
        <v>465</v>
      </c>
      <c r="C553" s="17">
        <v>43.58</v>
      </c>
      <c r="D553" s="18">
        <v>43329</v>
      </c>
      <c r="E553" s="2" t="s">
        <v>57</v>
      </c>
      <c r="F553" s="2" t="str">
        <f>VLOOKUP(E553,Hárok1!$A:$C,2,FALSE)</f>
        <v>Bazová 9, Bratislava</v>
      </c>
      <c r="G553" s="15" t="str">
        <f>VLOOKUP(E553,Hárok1!$A:$C,3,FALSE)</f>
        <v>46291873</v>
      </c>
    </row>
    <row r="554" spans="1:7" ht="25.5" customHeight="1">
      <c r="A554" s="2">
        <v>553</v>
      </c>
      <c r="B554" s="16" t="s">
        <v>465</v>
      </c>
      <c r="C554" s="17">
        <v>114.55</v>
      </c>
      <c r="D554" s="18">
        <v>43329</v>
      </c>
      <c r="E554" s="2" t="s">
        <v>114</v>
      </c>
      <c r="F554" s="2" t="str">
        <f>VLOOKUP(E554,Hárok1!$A:$C,2,FALSE)</f>
        <v>Nám. A. Hlinku 9, Zlaté Moravce</v>
      </c>
      <c r="G554" s="15" t="str">
        <f>VLOOKUP(E554,Hárok1!$A:$C,3,FALSE)</f>
        <v>36545970</v>
      </c>
    </row>
    <row r="555" spans="1:7" ht="25.5" customHeight="1">
      <c r="A555" s="2">
        <v>554</v>
      </c>
      <c r="B555" s="16" t="s">
        <v>708</v>
      </c>
      <c r="C555" s="17">
        <v>415</v>
      </c>
      <c r="D555" s="18">
        <v>43332</v>
      </c>
      <c r="E555" s="2" t="s">
        <v>200</v>
      </c>
      <c r="F555" s="2" t="str">
        <f>VLOOKUP(E555,Hárok1!$A:$C,2,FALSE)</f>
        <v>Rekreačná 379, Nová Baňa</v>
      </c>
      <c r="G555" s="15" t="str">
        <f>VLOOKUP(E555,Hárok1!$A:$C,3,FALSE)</f>
        <v>41413601</v>
      </c>
    </row>
    <row r="556" spans="1:7" ht="25.5" customHeight="1">
      <c r="A556" s="2">
        <v>555</v>
      </c>
      <c r="B556" s="16" t="s">
        <v>445</v>
      </c>
      <c r="C556" s="17">
        <v>2923.11</v>
      </c>
      <c r="D556" s="18">
        <v>43332</v>
      </c>
      <c r="E556" s="2" t="s">
        <v>25</v>
      </c>
      <c r="F556" s="2" t="str">
        <f>VLOOKUP(E556,Hárok1!$A:$C,2,FALSE)</f>
        <v>Vlčie hrdlo 1, Bratislava</v>
      </c>
      <c r="G556" s="15" t="str">
        <f>VLOOKUP(E556,Hárok1!$A:$C,3,FALSE)</f>
        <v>31322832</v>
      </c>
    </row>
    <row r="557" spans="1:7" ht="25.5" customHeight="1">
      <c r="A557" s="2">
        <v>556</v>
      </c>
      <c r="B557" s="16" t="s">
        <v>511</v>
      </c>
      <c r="C557" s="17">
        <v>3065.04</v>
      </c>
      <c r="D557" s="18">
        <v>43332</v>
      </c>
      <c r="E557" s="2" t="s">
        <v>241</v>
      </c>
      <c r="F557" s="2" t="str">
        <f>VLOOKUP(E557,Hárok1!$A:$C,2,FALSE)</f>
        <v>Kollárova 20, Zlaté Moravce</v>
      </c>
      <c r="G557" s="15" t="str">
        <f>VLOOKUP(E557,Hárok1!$A:$C,3,FALSE)</f>
        <v>37867148</v>
      </c>
    </row>
    <row r="558" spans="1:7" ht="25.5" customHeight="1">
      <c r="A558" s="2">
        <v>557</v>
      </c>
      <c r="B558" s="16" t="s">
        <v>718</v>
      </c>
      <c r="C558" s="17">
        <v>220</v>
      </c>
      <c r="D558" s="18">
        <v>43332</v>
      </c>
      <c r="E558" s="2" t="s">
        <v>182</v>
      </c>
      <c r="F558" s="2" t="str">
        <f>VLOOKUP(E558,Hárok1!$A:$C,2,FALSE)</f>
        <v>Ľ. Podjavorinskej 25, Zlaté Moravce</v>
      </c>
      <c r="G558" s="15" t="str">
        <f>VLOOKUP(E558,Hárok1!$A:$C,3,FALSE)</f>
        <v>30006457</v>
      </c>
    </row>
    <row r="559" spans="1:7" ht="25.5" customHeight="1">
      <c r="A559" s="2">
        <v>558</v>
      </c>
      <c r="B559" s="16" t="s">
        <v>719</v>
      </c>
      <c r="C559" s="17">
        <v>165.6</v>
      </c>
      <c r="D559" s="18">
        <v>43333</v>
      </c>
      <c r="E559" s="2" t="s">
        <v>268</v>
      </c>
      <c r="F559" s="2" t="str">
        <f>VLOOKUP(E559,Hárok1!$A:$C,2,FALSE)</f>
        <v>Pri kalvárii 7069/20, Trnava</v>
      </c>
      <c r="G559" s="15" t="str">
        <f>VLOOKUP(E559,Hárok1!$A:$C,3,FALSE)</f>
        <v>36249297</v>
      </c>
    </row>
    <row r="560" spans="1:7" ht="25.5" customHeight="1">
      <c r="A560" s="2">
        <v>559</v>
      </c>
      <c r="B560" s="16" t="s">
        <v>720</v>
      </c>
      <c r="C560" s="17">
        <v>48</v>
      </c>
      <c r="D560" s="18">
        <v>43335</v>
      </c>
      <c r="E560" s="2" t="s">
        <v>394</v>
      </c>
      <c r="F560" s="2" t="str">
        <f>VLOOKUP(E560,Hárok1!$A:$C,2,FALSE)</f>
        <v>Hviezdoslavova 54, Zlaté Moravce</v>
      </c>
      <c r="G560" s="15" t="str">
        <f>VLOOKUP(E560,Hárok1!$A:$C,3,FALSE)</f>
        <v>35105488</v>
      </c>
    </row>
    <row r="561" spans="1:7" ht="25.5" customHeight="1">
      <c r="A561" s="2">
        <v>560</v>
      </c>
      <c r="B561" s="16" t="s">
        <v>721</v>
      </c>
      <c r="C561" s="17">
        <v>89.02</v>
      </c>
      <c r="D561" s="18">
        <v>43335</v>
      </c>
      <c r="E561" s="2" t="s">
        <v>715</v>
      </c>
      <c r="F561" s="2" t="str">
        <f>VLOOKUP(E561,Hárok1!$A:$C,2,FALSE)</f>
        <v>Športová 5, Žitavany</v>
      </c>
      <c r="G561" s="15" t="str">
        <f>VLOOKUP(E561,Hárok1!$A:$C,3,FALSE)</f>
        <v>42366593</v>
      </c>
    </row>
    <row r="562" spans="1:7" ht="25.5" customHeight="1">
      <c r="A562" s="2">
        <v>561</v>
      </c>
      <c r="B562" s="16" t="s">
        <v>471</v>
      </c>
      <c r="C562" s="17">
        <v>411.77</v>
      </c>
      <c r="D562" s="18">
        <v>43335</v>
      </c>
      <c r="E562" s="2" t="s">
        <v>472</v>
      </c>
      <c r="F562" s="2" t="str">
        <f>VLOOKUP(E562,Hárok1!$A:$C,2,FALSE)</f>
        <v>1. mája 50, Zlaté Moravce</v>
      </c>
      <c r="G562" s="15" t="str">
        <f>VLOOKUP(E562,Hárok1!$A:$C,3,FALSE)</f>
        <v>22660390</v>
      </c>
    </row>
    <row r="563" spans="1:7" ht="25.5" customHeight="1">
      <c r="A563" s="2">
        <v>562</v>
      </c>
      <c r="B563" s="16" t="s">
        <v>722</v>
      </c>
      <c r="C563" s="17">
        <v>208.9</v>
      </c>
      <c r="D563" s="18">
        <v>43335</v>
      </c>
      <c r="E563" s="2" t="s">
        <v>723</v>
      </c>
      <c r="F563" s="2" t="str">
        <f>VLOOKUP(E563,Hárok1!$A:$C,2,FALSE)</f>
        <v>Nová 8144/10, Trnava</v>
      </c>
      <c r="G563" s="15" t="str">
        <f>VLOOKUP(E563,Hárok1!$A:$C,3,FALSE)</f>
        <v>91701</v>
      </c>
    </row>
    <row r="564" spans="1:7" ht="25.5" customHeight="1">
      <c r="A564" s="2">
        <v>563</v>
      </c>
      <c r="B564" s="16" t="s">
        <v>726</v>
      </c>
      <c r="C564" s="17">
        <v>289</v>
      </c>
      <c r="D564" s="18">
        <v>43336</v>
      </c>
      <c r="E564" s="2" t="s">
        <v>250</v>
      </c>
      <c r="F564" s="2" t="str">
        <f>VLOOKUP(E564,Hárok1!$A:$C,2,FALSE)</f>
        <v>Továrenská 2, Zlaté Moravce</v>
      </c>
      <c r="G564" s="15" t="str">
        <f>VLOOKUP(E564,Hárok1!$A:$C,3,FALSE)</f>
        <v>36519375</v>
      </c>
    </row>
    <row r="565" spans="1:7" ht="25.5" customHeight="1">
      <c r="A565" s="2">
        <v>564</v>
      </c>
      <c r="B565" s="16" t="s">
        <v>727</v>
      </c>
      <c r="C565" s="17">
        <v>130.45</v>
      </c>
      <c r="D565" s="18">
        <v>43336</v>
      </c>
      <c r="E565" s="2" t="s">
        <v>250</v>
      </c>
      <c r="F565" s="2" t="str">
        <f>VLOOKUP(E565,Hárok1!$A:$C,2,FALSE)</f>
        <v>Továrenská 2, Zlaté Moravce</v>
      </c>
      <c r="G565" s="15" t="str">
        <f>VLOOKUP(E565,Hárok1!$A:$C,3,FALSE)</f>
        <v>36519375</v>
      </c>
    </row>
    <row r="566" spans="1:7" ht="25.5" customHeight="1">
      <c r="A566" s="2">
        <v>565</v>
      </c>
      <c r="B566" s="16" t="s">
        <v>668</v>
      </c>
      <c r="C566" s="17">
        <v>450.48</v>
      </c>
      <c r="D566" s="18">
        <v>43336</v>
      </c>
      <c r="E566" s="2" t="s">
        <v>327</v>
      </c>
      <c r="F566" s="2" t="str">
        <f>VLOOKUP(E566,Hárok1!$A:$C,2,FALSE)</f>
        <v>A. S. Jegorova 2, Lučenec</v>
      </c>
      <c r="G566" s="15" t="str">
        <f>VLOOKUP(E566,Hárok1!$A:$C,3,FALSE)</f>
        <v>46091262</v>
      </c>
    </row>
    <row r="567" spans="1:7" ht="25.5" customHeight="1">
      <c r="A567" s="2">
        <v>566</v>
      </c>
      <c r="B567" s="16" t="s">
        <v>498</v>
      </c>
      <c r="C567" s="17">
        <v>792</v>
      </c>
      <c r="D567" s="18">
        <v>43336</v>
      </c>
      <c r="E567" s="2" t="s">
        <v>285</v>
      </c>
      <c r="F567" s="2" t="str">
        <f>VLOOKUP(E567,Hárok1!$A:$C,2,FALSE)</f>
        <v>Opatovská 1735, Trenčín</v>
      </c>
      <c r="G567" s="15" t="str">
        <f>VLOOKUP(E567,Hárok1!$A:$C,3,FALSE)</f>
        <v>34115901</v>
      </c>
    </row>
    <row r="568" spans="1:7" ht="25.5" customHeight="1">
      <c r="A568" s="2">
        <v>567</v>
      </c>
      <c r="B568" s="16" t="s">
        <v>443</v>
      </c>
      <c r="C568" s="17">
        <v>160.02</v>
      </c>
      <c r="D568" s="18">
        <v>43339</v>
      </c>
      <c r="E568" s="2" t="s">
        <v>34</v>
      </c>
      <c r="F568" s="2" t="str">
        <f>VLOOKUP(E568,Hárok1!$A:$C,2,FALSE)</f>
        <v>Bajkálska 28, Bratislava</v>
      </c>
      <c r="G568" s="15" t="str">
        <f>VLOOKUP(E568,Hárok1!$A:$C,3,FALSE)</f>
        <v>35763469</v>
      </c>
    </row>
    <row r="569" spans="1:7" ht="25.5" customHeight="1">
      <c r="A569" s="2">
        <v>568</v>
      </c>
      <c r="B569" s="16" t="s">
        <v>728</v>
      </c>
      <c r="C569" s="17">
        <v>66.16</v>
      </c>
      <c r="D569" s="18">
        <v>43339</v>
      </c>
      <c r="E569" s="2" t="s">
        <v>265</v>
      </c>
      <c r="F569" s="2" t="str">
        <f>VLOOKUP(E569,Hárok1!$A:$C,2,FALSE)</f>
        <v>Martina Rázusa 23A, Žilina</v>
      </c>
      <c r="G569" s="15" t="str">
        <f>VLOOKUP(E569,Hárok1!$A:$C,3,FALSE)</f>
        <v>31592503</v>
      </c>
    </row>
    <row r="570" spans="1:7" ht="25.5" customHeight="1">
      <c r="A570" s="2">
        <v>569</v>
      </c>
      <c r="B570" s="16" t="s">
        <v>729</v>
      </c>
      <c r="C570" s="17">
        <v>4938.38</v>
      </c>
      <c r="D570" s="18">
        <v>43339</v>
      </c>
      <c r="E570" s="2" t="s">
        <v>520</v>
      </c>
      <c r="F570" s="2" t="str">
        <f>VLOOKUP(E570,Hárok1!$A:$C,2,FALSE)</f>
        <v>Pažiť 177</v>
      </c>
      <c r="G570" s="15" t="str">
        <f>VLOOKUP(E570,Hárok1!$A:$C,3,FALSE)</f>
        <v>47580232</v>
      </c>
    </row>
    <row r="571" spans="1:7" ht="25.5" customHeight="1">
      <c r="A571" s="2">
        <v>570</v>
      </c>
      <c r="B571" s="16" t="s">
        <v>730</v>
      </c>
      <c r="C571" s="17">
        <v>283.2</v>
      </c>
      <c r="D571" s="18">
        <v>43339</v>
      </c>
      <c r="E571" s="2" t="s">
        <v>165</v>
      </c>
      <c r="F571" s="2" t="str">
        <f>VLOOKUP(E571,Hárok1!$A:$C,2,FALSE)</f>
        <v>Komjatická 73, Nové Zámky</v>
      </c>
      <c r="G571" s="15" t="str">
        <f>VLOOKUP(E571,Hárok1!$A:$C,3,FALSE)</f>
        <v>31329209</v>
      </c>
    </row>
    <row r="572" spans="1:7" ht="25.5" customHeight="1">
      <c r="A572" s="2">
        <v>571</v>
      </c>
      <c r="B572" s="16" t="s">
        <v>648</v>
      </c>
      <c r="C572" s="17">
        <v>16.5</v>
      </c>
      <c r="D572" s="18">
        <v>43339</v>
      </c>
      <c r="E572" s="2" t="s">
        <v>127</v>
      </c>
      <c r="F572" s="2" t="str">
        <f>VLOOKUP(E572,Hárok1!$A:$C,2,FALSE)</f>
        <v>Továrenská 64, Zlaté Moravce</v>
      </c>
      <c r="G572" s="15" t="str">
        <f>VLOOKUP(E572,Hárok1!$A:$C,3,FALSE)</f>
        <v>36526185</v>
      </c>
    </row>
    <row r="573" spans="1:7" ht="25.5" customHeight="1">
      <c r="A573" s="2">
        <v>572</v>
      </c>
      <c r="B573" s="16" t="s">
        <v>731</v>
      </c>
      <c r="C573" s="17">
        <v>113.47</v>
      </c>
      <c r="D573" s="18">
        <v>43339</v>
      </c>
      <c r="E573" s="2" t="s">
        <v>732</v>
      </c>
      <c r="F573" s="2" t="str">
        <f>VLOOKUP(E573,Hárok1!$A:$C,2,FALSE)</f>
        <v>Staré Grunty 12, Bratislava</v>
      </c>
      <c r="G573" s="15" t="str">
        <f>VLOOKUP(E573,Hárok1!$A:$C,3,FALSE)</f>
        <v>36421928</v>
      </c>
    </row>
    <row r="574" spans="1:7" ht="25.5" customHeight="1">
      <c r="A574" s="2">
        <v>573</v>
      </c>
      <c r="B574" s="16" t="s">
        <v>745</v>
      </c>
      <c r="C574" s="17">
        <v>91.14</v>
      </c>
      <c r="D574" s="18">
        <v>43342</v>
      </c>
      <c r="E574" s="2" t="s">
        <v>737</v>
      </c>
      <c r="F574" s="2" t="str">
        <f>VLOOKUP(E574,Hárok1!$A:$C,2,FALSE)</f>
        <v>Trnavská cesta 84, Bratislava</v>
      </c>
      <c r="G574" s="15" t="str">
        <f>VLOOKUP(E574,Hárok1!$A:$C,3,FALSE)</f>
        <v>17315786</v>
      </c>
    </row>
    <row r="575" spans="1:7" ht="25.5" customHeight="1">
      <c r="A575" s="2">
        <v>574</v>
      </c>
      <c r="B575" s="16" t="s">
        <v>744</v>
      </c>
      <c r="C575" s="17">
        <v>300</v>
      </c>
      <c r="D575" s="18">
        <v>43342</v>
      </c>
      <c r="E575" s="2" t="s">
        <v>738</v>
      </c>
      <c r="F575" s="2" t="str">
        <f>VLOOKUP(E575,Hárok1!$A:$C,2,FALSE)</f>
        <v>Kollárova 40, Nová Baňa</v>
      </c>
      <c r="G575" s="15" t="str">
        <f>VLOOKUP(E575,Hárok1!$A:$C,3,FALSE)</f>
        <v>36639605</v>
      </c>
    </row>
    <row r="576" spans="1:7" ht="25.5" customHeight="1">
      <c r="A576" s="2">
        <v>575</v>
      </c>
      <c r="B576" s="16" t="s">
        <v>445</v>
      </c>
      <c r="C576" s="17">
        <v>1077.56</v>
      </c>
      <c r="D576" s="18">
        <v>43342</v>
      </c>
      <c r="E576" s="2" t="s">
        <v>127</v>
      </c>
      <c r="F576" s="2" t="str">
        <f>VLOOKUP(E576,Hárok1!$A:$C,2,FALSE)</f>
        <v>Továrenská 64, Zlaté Moravce</v>
      </c>
      <c r="G576" s="15" t="str">
        <f>VLOOKUP(E576,Hárok1!$A:$C,3,FALSE)</f>
        <v>36526185</v>
      </c>
    </row>
    <row r="577" spans="1:7" ht="25.5" customHeight="1">
      <c r="A577" s="2">
        <v>576</v>
      </c>
      <c r="B577" s="16" t="s">
        <v>743</v>
      </c>
      <c r="C577" s="17">
        <v>124.16</v>
      </c>
      <c r="D577" s="18">
        <v>43343</v>
      </c>
      <c r="E577" s="2" t="s">
        <v>382</v>
      </c>
      <c r="F577" s="2" t="str">
        <f>VLOOKUP(E577,Hárok1!$A:$C,2,FALSE)</f>
        <v>Žikava 66</v>
      </c>
      <c r="G577" s="15" t="str">
        <f>VLOOKUP(E577,Hárok1!$A:$C,3,FALSE)</f>
        <v>47065788</v>
      </c>
    </row>
    <row r="578" spans="1:7" ht="25.5" customHeight="1">
      <c r="A578" s="2">
        <v>577</v>
      </c>
      <c r="B578" s="16" t="s">
        <v>742</v>
      </c>
      <c r="C578" s="17">
        <v>1300</v>
      </c>
      <c r="D578" s="18">
        <v>43343</v>
      </c>
      <c r="E578" s="2" t="s">
        <v>739</v>
      </c>
      <c r="F578" s="2" t="str">
        <f>VLOOKUP(E578,Hárok1!$A:$C,2,FALSE)</f>
        <v>Mieru 31, Nová Baňa</v>
      </c>
      <c r="G578" s="15" t="str">
        <f>VLOOKUP(E578,Hárok1!$A:$C,3,FALSE)</f>
        <v>40538621</v>
      </c>
    </row>
    <row r="579" spans="1:7" ht="25.5" customHeight="1">
      <c r="A579" s="2">
        <v>578</v>
      </c>
      <c r="B579" s="16" t="s">
        <v>467</v>
      </c>
      <c r="C579" s="17">
        <v>32.47</v>
      </c>
      <c r="D579" s="18">
        <v>43346</v>
      </c>
      <c r="E579" s="2" t="s">
        <v>63</v>
      </c>
      <c r="F579" s="2" t="str">
        <f>VLOOKUP(E579,Hárok1!$A:$C,2,FALSE)</f>
        <v>Mlynské nivy 74, Bratislava</v>
      </c>
      <c r="G579" s="15" t="str">
        <f>VLOOKUP(E579,Hárok1!$A:$C,3,FALSE)</f>
        <v>35755326</v>
      </c>
    </row>
    <row r="580" spans="1:7" ht="25.5" customHeight="1">
      <c r="A580" s="2">
        <v>579</v>
      </c>
      <c r="B580" s="16" t="s">
        <v>668</v>
      </c>
      <c r="C580" s="17">
        <v>246.19</v>
      </c>
      <c r="D580" s="18">
        <v>43346</v>
      </c>
      <c r="E580" s="2" t="s">
        <v>250</v>
      </c>
      <c r="F580" s="2" t="str">
        <f>VLOOKUP(E580,Hárok1!$A:$C,2,FALSE)</f>
        <v>Továrenská 2, Zlaté Moravce</v>
      </c>
      <c r="G580" s="15" t="str">
        <f>VLOOKUP(E580,Hárok1!$A:$C,3,FALSE)</f>
        <v>36519375</v>
      </c>
    </row>
    <row r="581" spans="1:7" ht="25.5" customHeight="1">
      <c r="A581" s="2">
        <v>580</v>
      </c>
      <c r="B581" s="16" t="s">
        <v>746</v>
      </c>
      <c r="C581" s="17">
        <v>400</v>
      </c>
      <c r="D581" s="18">
        <v>43346</v>
      </c>
      <c r="E581" s="2" t="s">
        <v>294</v>
      </c>
      <c r="F581" s="2" t="str">
        <f>VLOOKUP(E581,Hárok1!$A:$C,2,FALSE)</f>
        <v>Nemčiňany 7</v>
      </c>
      <c r="G581" s="15" t="str">
        <f>VLOOKUP(E581,Hárok1!$A:$C,3,FALSE)</f>
        <v>36723215</v>
      </c>
    </row>
    <row r="582" spans="1:7" ht="25.5" customHeight="1">
      <c r="A582" s="2">
        <v>581</v>
      </c>
      <c r="B582" s="16" t="s">
        <v>471</v>
      </c>
      <c r="C582" s="17">
        <v>53.46</v>
      </c>
      <c r="D582" s="18">
        <v>43346</v>
      </c>
      <c r="E582" s="2" t="s">
        <v>472</v>
      </c>
      <c r="F582" s="2" t="str">
        <f>VLOOKUP(E582,Hárok1!$A:$C,2,FALSE)</f>
        <v>1. mája 50, Zlaté Moravce</v>
      </c>
      <c r="G582" s="15" t="str">
        <f>VLOOKUP(E582,Hárok1!$A:$C,3,FALSE)</f>
        <v>22660390</v>
      </c>
    </row>
    <row r="583" spans="1:7" ht="25.5" customHeight="1">
      <c r="A583" s="2">
        <v>582</v>
      </c>
      <c r="B583" s="16" t="s">
        <v>471</v>
      </c>
      <c r="C583" s="17">
        <v>585.4</v>
      </c>
      <c r="D583" s="18">
        <v>43346</v>
      </c>
      <c r="E583" s="2" t="s">
        <v>472</v>
      </c>
      <c r="F583" s="2" t="str">
        <f>VLOOKUP(E583,Hárok1!$A:$C,2,FALSE)</f>
        <v>1. mája 50, Zlaté Moravce</v>
      </c>
      <c r="G583" s="15" t="str">
        <f>VLOOKUP(E583,Hárok1!$A:$C,3,FALSE)</f>
        <v>22660390</v>
      </c>
    </row>
    <row r="584" spans="1:7" ht="25.5" customHeight="1">
      <c r="A584" s="2">
        <v>583</v>
      </c>
      <c r="B584" s="16" t="s">
        <v>471</v>
      </c>
      <c r="C584" s="17">
        <v>623.88</v>
      </c>
      <c r="D584" s="18">
        <v>43346</v>
      </c>
      <c r="E584" s="2" t="s">
        <v>472</v>
      </c>
      <c r="F584" s="2" t="str">
        <f>VLOOKUP(E584,Hárok1!$A:$C,2,FALSE)</f>
        <v>1. mája 50, Zlaté Moravce</v>
      </c>
      <c r="G584" s="15" t="str">
        <f>VLOOKUP(E584,Hárok1!$A:$C,3,FALSE)</f>
        <v>22660390</v>
      </c>
    </row>
    <row r="585" spans="1:7" ht="25.5" customHeight="1">
      <c r="A585" s="2">
        <v>584</v>
      </c>
      <c r="B585" s="16" t="s">
        <v>748</v>
      </c>
      <c r="C585" s="17">
        <v>300</v>
      </c>
      <c r="D585" s="18">
        <v>43346</v>
      </c>
      <c r="E585" s="2" t="s">
        <v>98</v>
      </c>
      <c r="F585" s="2" t="str">
        <f>VLOOKUP(E585,Hárok1!$A:$C,2,FALSE)</f>
        <v>Hlavná 66, Topoľčianky</v>
      </c>
      <c r="G585" s="15" t="str">
        <f>VLOOKUP(E585,Hárok1!$A:$C,3,FALSE)</f>
        <v>36550302</v>
      </c>
    </row>
    <row r="586" spans="1:7" ht="25.5" customHeight="1">
      <c r="A586" s="2">
        <v>585</v>
      </c>
      <c r="B586" s="16" t="s">
        <v>747</v>
      </c>
      <c r="C586" s="17">
        <v>300</v>
      </c>
      <c r="D586" s="18">
        <v>43346</v>
      </c>
      <c r="E586" s="2" t="s">
        <v>98</v>
      </c>
      <c r="F586" s="2" t="str">
        <f>VLOOKUP(E586,Hárok1!$A:$C,2,FALSE)</f>
        <v>Hlavná 66, Topoľčianky</v>
      </c>
      <c r="G586" s="15" t="str">
        <f>VLOOKUP(E586,Hárok1!$A:$C,3,FALSE)</f>
        <v>36550302</v>
      </c>
    </row>
    <row r="587" spans="1:7" ht="25.5" customHeight="1">
      <c r="A587" s="2">
        <v>586</v>
      </c>
      <c r="B587" s="16" t="s">
        <v>749</v>
      </c>
      <c r="C587" s="17">
        <v>493.2</v>
      </c>
      <c r="D587" s="18">
        <v>43346</v>
      </c>
      <c r="E587" s="2" t="s">
        <v>425</v>
      </c>
      <c r="F587" s="2" t="str">
        <f>VLOOKUP(E587,Hárok1!$A:$C,2,FALSE)</f>
        <v>Ormisova 6, Bratislava</v>
      </c>
      <c r="G587" s="15" t="str">
        <f>VLOOKUP(E587,Hárok1!$A:$C,3,FALSE)</f>
        <v>00679844</v>
      </c>
    </row>
    <row r="588" spans="1:7" ht="25.5" customHeight="1">
      <c r="A588" s="2">
        <v>587</v>
      </c>
      <c r="B588" s="16" t="s">
        <v>620</v>
      </c>
      <c r="C588" s="17">
        <v>57.6</v>
      </c>
      <c r="D588" s="18">
        <v>43346</v>
      </c>
      <c r="E588" s="2" t="s">
        <v>7</v>
      </c>
      <c r="F588" s="2" t="str">
        <f>VLOOKUP(E588,Hárok1!$A:$C,2,FALSE)</f>
        <v>Galvaniho 17/A, Bratislava</v>
      </c>
      <c r="G588" s="15" t="str">
        <f>VLOOKUP(E588,Hárok1!$A:$C,3,FALSE)</f>
        <v>35810734</v>
      </c>
    </row>
    <row r="589" spans="1:7" ht="25.5" customHeight="1">
      <c r="A589" s="2">
        <v>588</v>
      </c>
      <c r="B589" s="16" t="s">
        <v>502</v>
      </c>
      <c r="C589" s="17">
        <v>2452.1</v>
      </c>
      <c r="D589" s="18">
        <v>43346</v>
      </c>
      <c r="E589" s="2" t="s">
        <v>350</v>
      </c>
      <c r="F589" s="2" t="str">
        <f>VLOOKUP(E589,Hárok1!$A:$C,2,FALSE)</f>
        <v>Štúrova 396/7, Vráble</v>
      </c>
      <c r="G589" s="15" t="str">
        <f>VLOOKUP(E589,Hárok1!$A:$C,3,FALSE)</f>
        <v>45543691</v>
      </c>
    </row>
    <row r="590" spans="1:7" ht="25.5" customHeight="1">
      <c r="A590" s="2">
        <v>589</v>
      </c>
      <c r="B590" s="16" t="s">
        <v>466</v>
      </c>
      <c r="C590" s="17">
        <v>672.24</v>
      </c>
      <c r="D590" s="18">
        <v>43347</v>
      </c>
      <c r="E590" s="2" t="s">
        <v>271</v>
      </c>
      <c r="F590" s="2" t="str">
        <f>VLOOKUP(E590,Hárok1!$A:$C,2,FALSE)</f>
        <v>Továrenská 3682/47, Zlaté Moravce</v>
      </c>
      <c r="G590" s="15" t="str">
        <f>VLOOKUP(E590,Hárok1!$A:$C,3,FALSE)</f>
        <v>2017181</v>
      </c>
    </row>
    <row r="591" spans="1:7" ht="25.5" customHeight="1">
      <c r="A591" s="2">
        <v>590</v>
      </c>
      <c r="B591" s="16" t="s">
        <v>479</v>
      </c>
      <c r="C591" s="17">
        <v>1114</v>
      </c>
      <c r="D591" s="18">
        <v>43347</v>
      </c>
      <c r="E591" s="2" t="s">
        <v>78</v>
      </c>
      <c r="F591" s="2" t="str">
        <f>VLOOKUP(E591,Hárok1!$A:$C,2,FALSE)</f>
        <v>Mlynské nivy 44/a, Bratislava</v>
      </c>
      <c r="G591" s="15" t="str">
        <f>VLOOKUP(E591,Hárok1!$A:$C,3,FALSE)</f>
        <v>35815256</v>
      </c>
    </row>
    <row r="592" spans="1:7" ht="25.5" customHeight="1">
      <c r="A592" s="2">
        <v>591</v>
      </c>
      <c r="B592" s="16" t="s">
        <v>479</v>
      </c>
      <c r="C592" s="17">
        <v>364</v>
      </c>
      <c r="D592" s="18">
        <v>43347</v>
      </c>
      <c r="E592" s="2" t="s">
        <v>78</v>
      </c>
      <c r="F592" s="2" t="str">
        <f>VLOOKUP(E592,Hárok1!$A:$C,2,FALSE)</f>
        <v>Mlynské nivy 44/a, Bratislava</v>
      </c>
      <c r="G592" s="15" t="str">
        <f>VLOOKUP(E592,Hárok1!$A:$C,3,FALSE)</f>
        <v>35815256</v>
      </c>
    </row>
    <row r="593" spans="1:7" ht="25.5" customHeight="1">
      <c r="A593" s="2">
        <v>592</v>
      </c>
      <c r="B593" s="16" t="s">
        <v>572</v>
      </c>
      <c r="C593" s="17">
        <v>141.89</v>
      </c>
      <c r="D593" s="18">
        <v>43347</v>
      </c>
      <c r="E593" s="2" t="s">
        <v>230</v>
      </c>
      <c r="F593" s="2" t="str">
        <f>VLOOKUP(E593,Hárok1!$A:$C,2,FALSE)</f>
        <v>Osloboditeľov 66, Košice</v>
      </c>
      <c r="G593" s="15" t="str">
        <f>VLOOKUP(E593,Hárok1!$A:$C,3,FALSE)</f>
        <v>31651518</v>
      </c>
    </row>
    <row r="594" spans="1:7" ht="25.5" customHeight="1">
      <c r="A594" s="2">
        <v>593</v>
      </c>
      <c r="B594" s="16" t="s">
        <v>750</v>
      </c>
      <c r="C594" s="17">
        <v>54.99</v>
      </c>
      <c r="D594" s="18">
        <v>43347</v>
      </c>
      <c r="E594" s="2" t="s">
        <v>710</v>
      </c>
      <c r="F594" s="2" t="str">
        <f>VLOOKUP(E594,Hárok1!$A:$C,2,FALSE)</f>
        <v>Štefánikova 38, Zlaté Moravce</v>
      </c>
      <c r="G594" s="15" t="str">
        <f>VLOOKUP(E594,Hárok1!$A:$C,3,FALSE)</f>
        <v>51261090</v>
      </c>
    </row>
    <row r="595" spans="1:7" ht="25.5" customHeight="1">
      <c r="A595" s="2">
        <v>594</v>
      </c>
      <c r="B595" s="16" t="s">
        <v>668</v>
      </c>
      <c r="C595" s="17">
        <v>428.1</v>
      </c>
      <c r="D595" s="18">
        <v>43347</v>
      </c>
      <c r="E595" s="2" t="s">
        <v>406</v>
      </c>
      <c r="F595" s="2" t="str">
        <f>VLOOKUP(E595,Hárok1!$A:$C,2,FALSE)</f>
        <v>1. mája 30/A, Zlaté Moravce</v>
      </c>
      <c r="G595" s="15" t="str">
        <f>VLOOKUP(E595,Hárok1!$A:$C,3,FALSE)</f>
        <v>48098469</v>
      </c>
    </row>
    <row r="596" spans="1:7" ht="25.5" customHeight="1">
      <c r="A596" s="2">
        <v>595</v>
      </c>
      <c r="B596" s="16" t="s">
        <v>751</v>
      </c>
      <c r="C596" s="17">
        <v>1200</v>
      </c>
      <c r="D596" s="18">
        <v>43348</v>
      </c>
      <c r="E596" s="2" t="s">
        <v>752</v>
      </c>
      <c r="F596" s="2" t="str">
        <f>VLOOKUP(E596,Hárok1!$A:$C,2,FALSE)</f>
        <v>Odbojárov 22, Zlaté Moravce</v>
      </c>
      <c r="G596" s="15" t="str">
        <f>VLOOKUP(E596,Hárok1!$A:$C,3,FALSE)</f>
        <v>36627810</v>
      </c>
    </row>
    <row r="597" spans="1:7" ht="25.5" customHeight="1">
      <c r="A597" s="2">
        <v>596</v>
      </c>
      <c r="B597" s="16" t="s">
        <v>444</v>
      </c>
      <c r="C597" s="17">
        <v>78</v>
      </c>
      <c r="D597" s="18">
        <v>43348</v>
      </c>
      <c r="E597" s="2" t="s">
        <v>527</v>
      </c>
      <c r="F597" s="2" t="str">
        <f>VLOOKUP(E597,Hárok1!$A:$C,2,FALSE)</f>
        <v>Žitná 23, Bratislava</v>
      </c>
      <c r="G597" s="15">
        <f>VLOOKUP(E597,Hárok1!$A:$C,3,FALSE)</f>
        <v>51183455</v>
      </c>
    </row>
    <row r="598" spans="1:7" ht="25.5" customHeight="1">
      <c r="A598" s="2">
        <v>597</v>
      </c>
      <c r="B598" s="16" t="s">
        <v>445</v>
      </c>
      <c r="C598" s="17">
        <v>3930.94</v>
      </c>
      <c r="D598" s="18">
        <v>43348</v>
      </c>
      <c r="E598" s="2" t="s">
        <v>25</v>
      </c>
      <c r="F598" s="2" t="str">
        <f>VLOOKUP(E598,Hárok1!$A:$C,2,FALSE)</f>
        <v>Vlčie hrdlo 1, Bratislava</v>
      </c>
      <c r="G598" s="15" t="str">
        <f>VLOOKUP(E598,Hárok1!$A:$C,3,FALSE)</f>
        <v>31322832</v>
      </c>
    </row>
    <row r="599" spans="1:7" ht="25.5" customHeight="1">
      <c r="A599" s="2">
        <v>598</v>
      </c>
      <c r="B599" s="16" t="s">
        <v>755</v>
      </c>
      <c r="C599" s="17">
        <v>141.6</v>
      </c>
      <c r="D599" s="18">
        <v>43348</v>
      </c>
      <c r="E599" s="2" t="s">
        <v>409</v>
      </c>
      <c r="F599" s="2" t="str">
        <f>VLOOKUP(E599,Hárok1!$A:$C,2,FALSE)</f>
        <v>Fučíkova 462, Sládkovičovo</v>
      </c>
      <c r="G599" s="15" t="str">
        <f>VLOOKUP(E599,Hárok1!$A:$C,3,FALSE)</f>
        <v>36276464</v>
      </c>
    </row>
    <row r="600" spans="1:7" ht="25.5" customHeight="1">
      <c r="A600" s="2">
        <v>599</v>
      </c>
      <c r="B600" s="16" t="s">
        <v>756</v>
      </c>
      <c r="C600" s="17">
        <v>84</v>
      </c>
      <c r="D600" s="18">
        <v>43349</v>
      </c>
      <c r="E600" s="2" t="s">
        <v>704</v>
      </c>
      <c r="F600" s="2" t="str">
        <f>VLOOKUP(E600,Hárok1!$A:$C,2,FALSE)</f>
        <v>Gajary-Dolečky, P. O. BOX 3, Gajary</v>
      </c>
      <c r="G600" s="15" t="str">
        <f>VLOOKUP(E600,Hárok1!$A:$C,3,FALSE)</f>
        <v>36238546</v>
      </c>
    </row>
    <row r="601" spans="1:7" ht="25.5" customHeight="1">
      <c r="A601" s="2">
        <v>600</v>
      </c>
      <c r="B601" s="16" t="s">
        <v>443</v>
      </c>
      <c r="C601" s="17">
        <v>70.61</v>
      </c>
      <c r="D601" s="18">
        <v>43349</v>
      </c>
      <c r="E601" s="2" t="s">
        <v>34</v>
      </c>
      <c r="F601" s="2" t="str">
        <f>VLOOKUP(E601,Hárok1!$A:$C,2,FALSE)</f>
        <v>Bajkálska 28, Bratislava</v>
      </c>
      <c r="G601" s="15" t="str">
        <f>VLOOKUP(E601,Hárok1!$A:$C,3,FALSE)</f>
        <v>35763469</v>
      </c>
    </row>
    <row r="602" spans="1:7" ht="25.5" customHeight="1">
      <c r="A602" s="2">
        <v>601</v>
      </c>
      <c r="B602" s="16" t="s">
        <v>443</v>
      </c>
      <c r="C602" s="17">
        <v>14.59</v>
      </c>
      <c r="D602" s="18">
        <v>43349</v>
      </c>
      <c r="E602" s="2" t="s">
        <v>34</v>
      </c>
      <c r="F602" s="2" t="str">
        <f>VLOOKUP(E602,Hárok1!$A:$C,2,FALSE)</f>
        <v>Bajkálska 28, Bratislava</v>
      </c>
      <c r="G602" s="15" t="str">
        <f>VLOOKUP(E602,Hárok1!$A:$C,3,FALSE)</f>
        <v>35763469</v>
      </c>
    </row>
    <row r="603" spans="1:7" ht="25.5" customHeight="1">
      <c r="A603" s="2">
        <v>602</v>
      </c>
      <c r="B603" s="16" t="s">
        <v>584</v>
      </c>
      <c r="C603" s="17">
        <v>3980.27</v>
      </c>
      <c r="D603" s="18">
        <v>43349</v>
      </c>
      <c r="E603" s="2" t="s">
        <v>321</v>
      </c>
      <c r="F603" s="2" t="str">
        <f>VLOOKUP(E603,Hárok1!$A:$C,2,FALSE)</f>
        <v>A. S. Jegorova 2,  Lučenec</v>
      </c>
      <c r="G603" s="15" t="str">
        <f>VLOOKUP(E603,Hárok1!$A:$C,3,FALSE)</f>
        <v>36052981</v>
      </c>
    </row>
    <row r="604" spans="1:7" ht="25.5" customHeight="1">
      <c r="A604" s="2">
        <v>603</v>
      </c>
      <c r="B604" s="16" t="s">
        <v>441</v>
      </c>
      <c r="C604" s="17">
        <v>174</v>
      </c>
      <c r="D604" s="18">
        <v>43349</v>
      </c>
      <c r="E604" s="2" t="s">
        <v>19</v>
      </c>
      <c r="F604" s="2" t="str">
        <f>VLOOKUP(E604,Hárok1!$A:$C,2,FALSE)</f>
        <v>Hlavná 4, Vráble</v>
      </c>
      <c r="G604" s="15" t="str">
        <f>VLOOKUP(E604,Hárok1!$A:$C,3,FALSE)</f>
        <v>36654728</v>
      </c>
    </row>
    <row r="605" spans="1:7" ht="25.5" customHeight="1">
      <c r="A605" s="2">
        <v>604</v>
      </c>
      <c r="B605" s="16" t="s">
        <v>445</v>
      </c>
      <c r="C605" s="17">
        <v>624.54</v>
      </c>
      <c r="D605" s="18">
        <v>43349</v>
      </c>
      <c r="E605" s="2" t="s">
        <v>127</v>
      </c>
      <c r="F605" s="2" t="str">
        <f>VLOOKUP(E605,Hárok1!$A:$C,2,FALSE)</f>
        <v>Továrenská 64, Zlaté Moravce</v>
      </c>
      <c r="G605" s="15" t="str">
        <f>VLOOKUP(E605,Hárok1!$A:$C,3,FALSE)</f>
        <v>36526185</v>
      </c>
    </row>
    <row r="606" spans="1:7" ht="25.5" customHeight="1">
      <c r="A606" s="2">
        <v>605</v>
      </c>
      <c r="B606" s="16" t="s">
        <v>757</v>
      </c>
      <c r="C606" s="17">
        <v>253.36</v>
      </c>
      <c r="D606" s="18">
        <v>43349</v>
      </c>
      <c r="E606" s="2" t="s">
        <v>690</v>
      </c>
      <c r="F606" s="2" t="str">
        <f>VLOOKUP(E606,Hárok1!$A:$C,2,FALSE)</f>
        <v>Štúrova 147, Nitra</v>
      </c>
      <c r="G606" s="15" t="str">
        <f>VLOOKUP(E606,Hárok1!$A:$C,3,FALSE)</f>
        <v>35960736</v>
      </c>
    </row>
    <row r="607" spans="1:7" ht="25.5" customHeight="1">
      <c r="A607" s="2">
        <v>606</v>
      </c>
      <c r="B607" s="16" t="s">
        <v>513</v>
      </c>
      <c r="C607" s="17">
        <v>359.1</v>
      </c>
      <c r="D607" s="18">
        <v>43349</v>
      </c>
      <c r="E607" s="2" t="s">
        <v>271</v>
      </c>
      <c r="F607" s="2" t="str">
        <f>VLOOKUP(E607,Hárok1!$A:$C,2,FALSE)</f>
        <v>Továrenská 3682/47, Zlaté Moravce</v>
      </c>
      <c r="G607" s="15" t="str">
        <f>VLOOKUP(E607,Hárok1!$A:$C,3,FALSE)</f>
        <v>2017181</v>
      </c>
    </row>
    <row r="608" spans="1:7" ht="25.5" customHeight="1">
      <c r="A608" s="2">
        <v>607</v>
      </c>
      <c r="B608" s="16" t="s">
        <v>758</v>
      </c>
      <c r="C608" s="17">
        <v>8.65</v>
      </c>
      <c r="D608" s="18">
        <v>43349</v>
      </c>
      <c r="E608" s="2" t="s">
        <v>324</v>
      </c>
      <c r="F608" s="2" t="str">
        <f>VLOOKUP(E608,Hárok1!$A:$C,2,FALSE)</f>
        <v>Továrenská 64/2127, Zlaté Moravce</v>
      </c>
      <c r="G608" s="15" t="str">
        <f>VLOOKUP(E608,Hárok1!$A:$C,3,FALSE)</f>
        <v>35964031</v>
      </c>
    </row>
    <row r="609" spans="1:7" ht="25.5" customHeight="1">
      <c r="A609" s="2">
        <v>608</v>
      </c>
      <c r="B609" s="16" t="s">
        <v>459</v>
      </c>
      <c r="C609" s="17">
        <v>6229.88</v>
      </c>
      <c r="D609" s="18">
        <v>43350</v>
      </c>
      <c r="E609" s="2" t="s">
        <v>10</v>
      </c>
      <c r="F609" s="2" t="str">
        <f>VLOOKUP(E609,Hárok1!$A:$C,2,FALSE)</f>
        <v>Čulenova 6, P. O. Box 325, Bratislava</v>
      </c>
      <c r="G609" s="15" t="str">
        <f>VLOOKUP(E609,Hárok1!$A:$C,3,FALSE)</f>
        <v>36677281</v>
      </c>
    </row>
    <row r="610" spans="1:7" ht="25.5" customHeight="1">
      <c r="A610" s="2">
        <v>609</v>
      </c>
      <c r="B610" s="16" t="s">
        <v>459</v>
      </c>
      <c r="C610" s="17">
        <v>1415.66</v>
      </c>
      <c r="D610" s="18">
        <v>43350</v>
      </c>
      <c r="E610" s="2" t="s">
        <v>10</v>
      </c>
      <c r="F610" s="2" t="str">
        <f>VLOOKUP(E610,Hárok1!$A:$C,2,FALSE)</f>
        <v>Čulenova 6, P. O. Box 325, Bratislava</v>
      </c>
      <c r="G610" s="15" t="str">
        <f>VLOOKUP(E610,Hárok1!$A:$C,3,FALSE)</f>
        <v>36677281</v>
      </c>
    </row>
    <row r="611" spans="1:7" ht="25.5" customHeight="1">
      <c r="A611" s="2">
        <v>610</v>
      </c>
      <c r="B611" s="16" t="s">
        <v>759</v>
      </c>
      <c r="C611" s="17">
        <v>50.4</v>
      </c>
      <c r="D611" s="18">
        <v>43350</v>
      </c>
      <c r="E611" s="2" t="s">
        <v>171</v>
      </c>
      <c r="F611" s="2" t="str">
        <f>VLOOKUP(E611,Hárok1!$A:$C,2,FALSE)</f>
        <v>Holešovská 1015/28, Topoľčianky</v>
      </c>
      <c r="G611" s="15" t="str">
        <f>VLOOKUP(E611,Hárok1!$A:$C,3,FALSE)</f>
        <v>45296740</v>
      </c>
    </row>
    <row r="612" spans="1:7" ht="25.5" customHeight="1">
      <c r="A612" s="2">
        <v>611</v>
      </c>
      <c r="B612" s="16" t="s">
        <v>760</v>
      </c>
      <c r="C612" s="17">
        <v>98.1</v>
      </c>
      <c r="D612" s="18">
        <v>43350</v>
      </c>
      <c r="E612" s="2" t="s">
        <v>341</v>
      </c>
      <c r="F612" s="2" t="str">
        <f>VLOOKUP(E612,Hárok1!$A:$C,2,FALSE)</f>
        <v>Janka Kráľa 51/A, Zlaté Moravce</v>
      </c>
      <c r="G612" s="15" t="str">
        <f>VLOOKUP(E612,Hárok1!$A:$C,3,FALSE)</f>
        <v>36532169</v>
      </c>
    </row>
    <row r="613" spans="1:7" ht="25.5" customHeight="1">
      <c r="A613" s="2">
        <v>612</v>
      </c>
      <c r="B613" s="16" t="s">
        <v>764</v>
      </c>
      <c r="C613" s="17">
        <v>3500</v>
      </c>
      <c r="D613" s="18">
        <v>43353</v>
      </c>
      <c r="E613" s="2" t="s">
        <v>761</v>
      </c>
      <c r="F613" s="2" t="str">
        <f>VLOOKUP(E613,Hárok1!$A:$C,2,FALSE)</f>
        <v>1. Mája 72, Zlaté Moravce</v>
      </c>
      <c r="G613" s="15" t="str">
        <f>VLOOKUP(E613,Hárok1!$A:$C,3,FALSE)</f>
        <v>51281031</v>
      </c>
    </row>
    <row r="614" spans="1:7" ht="25.5" customHeight="1">
      <c r="A614" s="2">
        <v>613</v>
      </c>
      <c r="B614" s="16" t="s">
        <v>763</v>
      </c>
      <c r="C614" s="17">
        <v>600</v>
      </c>
      <c r="D614" s="18">
        <v>43353</v>
      </c>
      <c r="E614" s="2" t="s">
        <v>761</v>
      </c>
      <c r="F614" s="2" t="str">
        <f>VLOOKUP(E614,Hárok1!$A:$C,2,FALSE)</f>
        <v>1. Mája 72, Zlaté Moravce</v>
      </c>
      <c r="G614" s="15" t="str">
        <f>VLOOKUP(E614,Hárok1!$A:$C,3,FALSE)</f>
        <v>51281031</v>
      </c>
    </row>
    <row r="615" spans="1:7" ht="25.5" customHeight="1">
      <c r="A615" s="2">
        <v>614</v>
      </c>
      <c r="B615" s="16" t="s">
        <v>766</v>
      </c>
      <c r="C615" s="17">
        <v>991.44</v>
      </c>
      <c r="D615" s="18">
        <v>43353</v>
      </c>
      <c r="E615" s="2" t="s">
        <v>159</v>
      </c>
      <c r="F615" s="2" t="str">
        <f>VLOOKUP(E615,Hárok1!$A:$C,2,FALSE)</f>
        <v>Vodná 23, Nitra</v>
      </c>
      <c r="G615" s="15" t="str">
        <f>VLOOKUP(E615,Hárok1!$A:$C,3,FALSE)</f>
        <v>17682258</v>
      </c>
    </row>
    <row r="616" spans="1:7" ht="25.5" customHeight="1">
      <c r="A616" s="2">
        <v>615</v>
      </c>
      <c r="B616" s="16" t="s">
        <v>765</v>
      </c>
      <c r="C616" s="17">
        <v>10000</v>
      </c>
      <c r="D616" s="18">
        <v>43353</v>
      </c>
      <c r="E616" s="2" t="s">
        <v>159</v>
      </c>
      <c r="F616" s="2" t="str">
        <f>VLOOKUP(E616,Hárok1!$A:$C,2,FALSE)</f>
        <v>Vodná 23, Nitra</v>
      </c>
      <c r="G616" s="15" t="str">
        <f>VLOOKUP(E616,Hárok1!$A:$C,3,FALSE)</f>
        <v>17682258</v>
      </c>
    </row>
    <row r="617" spans="1:7" ht="25.5" customHeight="1">
      <c r="A617" s="2">
        <v>616</v>
      </c>
      <c r="B617" s="16" t="s">
        <v>459</v>
      </c>
      <c r="C617" s="17">
        <v>56.18</v>
      </c>
      <c r="D617" s="18">
        <v>43353</v>
      </c>
      <c r="E617" s="2" t="s">
        <v>10</v>
      </c>
      <c r="F617" s="2" t="str">
        <f>VLOOKUP(E617,Hárok1!$A:$C,2,FALSE)</f>
        <v>Čulenova 6, P. O. Box 325, Bratislava</v>
      </c>
      <c r="G617" s="15" t="str">
        <f>VLOOKUP(E617,Hárok1!$A:$C,3,FALSE)</f>
        <v>36677281</v>
      </c>
    </row>
    <row r="618" spans="1:7" ht="25.5" customHeight="1">
      <c r="A618" s="2">
        <v>617</v>
      </c>
      <c r="B618" s="16" t="s">
        <v>459</v>
      </c>
      <c r="C618" s="17">
        <v>226.26</v>
      </c>
      <c r="D618" s="18">
        <v>43353</v>
      </c>
      <c r="E618" s="2" t="s">
        <v>10</v>
      </c>
      <c r="F618" s="2" t="str">
        <f>VLOOKUP(E618,Hárok1!$A:$C,2,FALSE)</f>
        <v>Čulenova 6, P. O. Box 325, Bratislava</v>
      </c>
      <c r="G618" s="15" t="str">
        <f>VLOOKUP(E618,Hárok1!$A:$C,3,FALSE)</f>
        <v>36677281</v>
      </c>
    </row>
    <row r="619" spans="1:7" ht="25.5" customHeight="1">
      <c r="A619" s="2">
        <v>618</v>
      </c>
      <c r="B619" s="16" t="s">
        <v>459</v>
      </c>
      <c r="C619" s="17">
        <v>410.29</v>
      </c>
      <c r="D619" s="18">
        <v>43353</v>
      </c>
      <c r="E619" s="2" t="s">
        <v>10</v>
      </c>
      <c r="F619" s="2" t="str">
        <f>VLOOKUP(E619,Hárok1!$A:$C,2,FALSE)</f>
        <v>Čulenova 6, P. O. Box 325, Bratislava</v>
      </c>
      <c r="G619" s="15" t="str">
        <f>VLOOKUP(E619,Hárok1!$A:$C,3,FALSE)</f>
        <v>36677281</v>
      </c>
    </row>
    <row r="620" spans="1:7" ht="25.5" customHeight="1">
      <c r="A620" s="2">
        <v>619</v>
      </c>
      <c r="B620" s="16" t="s">
        <v>501</v>
      </c>
      <c r="C620" s="17">
        <v>19.88</v>
      </c>
      <c r="D620" s="18">
        <v>43353</v>
      </c>
      <c r="E620" s="2" t="s">
        <v>144</v>
      </c>
      <c r="F620" s="2" t="str">
        <f>VLOOKUP(E620,Hárok1!$A:$C,2,FALSE)</f>
        <v>Samova 11, Nitra</v>
      </c>
      <c r="G620" s="15" t="str">
        <f>VLOOKUP(E620,Hárok1!$A:$C,3,FALSE)</f>
        <v>36557129</v>
      </c>
    </row>
    <row r="621" spans="1:7" ht="25.5" customHeight="1">
      <c r="A621" s="2">
        <v>620</v>
      </c>
      <c r="B621" s="16" t="s">
        <v>767</v>
      </c>
      <c r="C621" s="17">
        <v>70.2</v>
      </c>
      <c r="D621" s="18">
        <v>43353</v>
      </c>
      <c r="E621" s="2" t="s">
        <v>291</v>
      </c>
      <c r="F621" s="2" t="str">
        <f>VLOOKUP(E621,Hárok1!$A:$C,2,FALSE)</f>
        <v>Pri Celulózke 40, Žilina</v>
      </c>
      <c r="G621" s="15" t="str">
        <f>VLOOKUP(E621,Hárok1!$A:$C,3,FALSE)</f>
        <v>36371271</v>
      </c>
    </row>
    <row r="622" spans="1:7" ht="25.5" customHeight="1">
      <c r="A622" s="2">
        <v>621</v>
      </c>
      <c r="B622" s="16" t="s">
        <v>768</v>
      </c>
      <c r="C622" s="17">
        <v>1425</v>
      </c>
      <c r="D622" s="18">
        <v>43353</v>
      </c>
      <c r="E622" s="2" t="s">
        <v>86</v>
      </c>
      <c r="F622" s="2" t="str">
        <f>VLOOKUP(E622,Hárok1!$A:$C,2,FALSE)</f>
        <v>Železničná 4745, Senec</v>
      </c>
      <c r="G622" s="15" t="str">
        <f>VLOOKUP(E622,Hárok1!$A:$C,3,FALSE)</f>
        <v>36675148</v>
      </c>
    </row>
    <row r="623" spans="1:7" ht="25.5" customHeight="1">
      <c r="A623" s="2">
        <v>622</v>
      </c>
      <c r="B623" s="16" t="s">
        <v>750</v>
      </c>
      <c r="C623" s="17">
        <v>106.69</v>
      </c>
      <c r="D623" s="18">
        <v>43354</v>
      </c>
      <c r="E623" s="2" t="s">
        <v>250</v>
      </c>
      <c r="F623" s="2" t="str">
        <f>VLOOKUP(E623,Hárok1!$A:$C,2,FALSE)</f>
        <v>Továrenská 2, Zlaté Moravce</v>
      </c>
      <c r="G623" s="15" t="str">
        <f>VLOOKUP(E623,Hárok1!$A:$C,3,FALSE)</f>
        <v>36519375</v>
      </c>
    </row>
    <row r="624" spans="1:7" ht="25.5" customHeight="1">
      <c r="A624" s="2">
        <v>623</v>
      </c>
      <c r="B624" s="16" t="s">
        <v>569</v>
      </c>
      <c r="C624" s="17">
        <v>151.45</v>
      </c>
      <c r="D624" s="18">
        <v>43354</v>
      </c>
      <c r="E624" s="2" t="s">
        <v>51</v>
      </c>
      <c r="F624" s="2" t="str">
        <f>VLOOKUP(E624,Hárok1!$A:$C,2,FALSE)</f>
        <v>Nábrežie za hydrocentrálou 4, Nitra</v>
      </c>
      <c r="G624" s="15" t="str">
        <f>VLOOKUP(E624,Hárok1!$A:$C,3,FALSE)</f>
        <v>366550949</v>
      </c>
    </row>
    <row r="625" spans="1:7" ht="25.5" customHeight="1">
      <c r="A625" s="2">
        <v>624</v>
      </c>
      <c r="B625" s="16" t="s">
        <v>569</v>
      </c>
      <c r="C625" s="17">
        <v>93.94</v>
      </c>
      <c r="D625" s="18">
        <v>43354</v>
      </c>
      <c r="E625" s="2" t="s">
        <v>51</v>
      </c>
      <c r="F625" s="2" t="str">
        <f>VLOOKUP(E625,Hárok1!$A:$C,2,FALSE)</f>
        <v>Nábrežie za hydrocentrálou 4, Nitra</v>
      </c>
      <c r="G625" s="15" t="str">
        <f>VLOOKUP(E625,Hárok1!$A:$C,3,FALSE)</f>
        <v>366550949</v>
      </c>
    </row>
    <row r="626" spans="1:7" ht="25.5" customHeight="1">
      <c r="A626" s="2">
        <v>625</v>
      </c>
      <c r="B626" s="16" t="s">
        <v>569</v>
      </c>
      <c r="C626" s="17">
        <v>37.86</v>
      </c>
      <c r="D626" s="18">
        <v>43354</v>
      </c>
      <c r="E626" s="2" t="s">
        <v>51</v>
      </c>
      <c r="F626" s="2" t="str">
        <f>VLOOKUP(E626,Hárok1!$A:$C,2,FALSE)</f>
        <v>Nábrežie za hydrocentrálou 4, Nitra</v>
      </c>
      <c r="G626" s="15" t="str">
        <f>VLOOKUP(E626,Hárok1!$A:$C,3,FALSE)</f>
        <v>366550949</v>
      </c>
    </row>
    <row r="627" spans="1:7" ht="25.5" customHeight="1">
      <c r="A627" s="2">
        <v>626</v>
      </c>
      <c r="B627" s="16" t="s">
        <v>443</v>
      </c>
      <c r="C627" s="17">
        <v>175.24</v>
      </c>
      <c r="D627" s="18">
        <v>43354</v>
      </c>
      <c r="E627" s="2" t="s">
        <v>462</v>
      </c>
      <c r="F627" s="2" t="str">
        <f>VLOOKUP(E627,Hárok1!$A:$C,2,FALSE)</f>
        <v>Záhradnícka 151, Bratislava</v>
      </c>
      <c r="G627" s="15" t="str">
        <f>VLOOKUP(E627,Hárok1!$A:$C,3,FALSE)</f>
        <v>35954612</v>
      </c>
    </row>
    <row r="628" spans="1:7" ht="25.5" customHeight="1">
      <c r="A628" s="2">
        <v>627</v>
      </c>
      <c r="B628" s="16" t="s">
        <v>769</v>
      </c>
      <c r="C628" s="17">
        <v>258.07</v>
      </c>
      <c r="D628" s="18">
        <v>43355</v>
      </c>
      <c r="E628" s="2" t="s">
        <v>209</v>
      </c>
      <c r="F628" s="2" t="str">
        <f>VLOOKUP(E628,Hárok1!$A:$C,2,FALSE)</f>
        <v>T. G. Masaryka 3425, Zvolen</v>
      </c>
      <c r="G628" s="15" t="str">
        <f>VLOOKUP(E628,Hárok1!$A:$C,3,FALSE)</f>
        <v>36021091</v>
      </c>
    </row>
    <row r="629" spans="1:7" ht="25.5" customHeight="1">
      <c r="A629" s="2">
        <v>628</v>
      </c>
      <c r="B629" s="16" t="s">
        <v>770</v>
      </c>
      <c r="C629" s="17">
        <v>1440</v>
      </c>
      <c r="D629" s="18">
        <v>43355</v>
      </c>
      <c r="E629" s="2" t="s">
        <v>285</v>
      </c>
      <c r="F629" s="2" t="str">
        <f>VLOOKUP(E629,Hárok1!$A:$C,2,FALSE)</f>
        <v>Opatovská 1735, Trenčín</v>
      </c>
      <c r="G629" s="15" t="str">
        <f>VLOOKUP(E629,Hárok1!$A:$C,3,FALSE)</f>
        <v>34115901</v>
      </c>
    </row>
    <row r="630" spans="1:7" ht="25.5" customHeight="1">
      <c r="A630" s="2">
        <v>629</v>
      </c>
      <c r="B630" s="16" t="s">
        <v>771</v>
      </c>
      <c r="C630" s="17">
        <v>71.76</v>
      </c>
      <c r="D630" s="18">
        <v>43355</v>
      </c>
      <c r="E630" s="2" t="s">
        <v>327</v>
      </c>
      <c r="F630" s="2" t="str">
        <f>VLOOKUP(E630,Hárok1!$A:$C,2,FALSE)</f>
        <v>A. S. Jegorova 2, Lučenec</v>
      </c>
      <c r="G630" s="15" t="str">
        <f>VLOOKUP(E630,Hárok1!$A:$C,3,FALSE)</f>
        <v>46091262</v>
      </c>
    </row>
    <row r="631" spans="1:7" ht="25.5" customHeight="1">
      <c r="A631" s="2">
        <v>630</v>
      </c>
      <c r="B631" s="16" t="s">
        <v>445</v>
      </c>
      <c r="C631" s="17">
        <v>390.82</v>
      </c>
      <c r="D631" s="18">
        <v>43357</v>
      </c>
      <c r="E631" s="2" t="s">
        <v>127</v>
      </c>
      <c r="F631" s="2" t="str">
        <f>VLOOKUP(E631,Hárok1!$A:$C,2,FALSE)</f>
        <v>Továrenská 64, Zlaté Moravce</v>
      </c>
      <c r="G631" s="15" t="str">
        <f>VLOOKUP(E631,Hárok1!$A:$C,3,FALSE)</f>
        <v>36526185</v>
      </c>
    </row>
    <row r="632" spans="1:7" ht="25.5" customHeight="1">
      <c r="A632" s="2">
        <v>631</v>
      </c>
      <c r="B632" s="16" t="s">
        <v>501</v>
      </c>
      <c r="C632" s="17">
        <v>418.6</v>
      </c>
      <c r="D632" s="18">
        <v>43357</v>
      </c>
      <c r="E632" s="2" t="s">
        <v>144</v>
      </c>
      <c r="F632" s="2" t="str">
        <f>VLOOKUP(E632,Hárok1!$A:$C,2,FALSE)</f>
        <v>Samova 11, Nitra</v>
      </c>
      <c r="G632" s="15" t="str">
        <f>VLOOKUP(E632,Hárok1!$A:$C,3,FALSE)</f>
        <v>36557129</v>
      </c>
    </row>
    <row r="633" spans="1:7" ht="25.5" customHeight="1">
      <c r="A633" s="2">
        <v>632</v>
      </c>
      <c r="B633" s="16" t="s">
        <v>501</v>
      </c>
      <c r="C633" s="17">
        <v>1233.71</v>
      </c>
      <c r="D633" s="18">
        <v>43357</v>
      </c>
      <c r="E633" s="2" t="s">
        <v>144</v>
      </c>
      <c r="F633" s="2" t="str">
        <f>VLOOKUP(E633,Hárok1!$A:$C,2,FALSE)</f>
        <v>Samova 11, Nitra</v>
      </c>
      <c r="G633" s="15" t="str">
        <f>VLOOKUP(E633,Hárok1!$A:$C,3,FALSE)</f>
        <v>36557129</v>
      </c>
    </row>
    <row r="634" spans="1:7" ht="25.5" customHeight="1">
      <c r="A634" s="2">
        <v>633</v>
      </c>
      <c r="B634" s="16" t="s">
        <v>467</v>
      </c>
      <c r="C634" s="17">
        <v>49.48</v>
      </c>
      <c r="D634" s="18">
        <v>43357</v>
      </c>
      <c r="E634" s="2" t="s">
        <v>63</v>
      </c>
      <c r="F634" s="2" t="str">
        <f>VLOOKUP(E634,Hárok1!$A:$C,2,FALSE)</f>
        <v>Mlynské nivy 74, Bratislava</v>
      </c>
      <c r="G634" s="15" t="str">
        <f>VLOOKUP(E634,Hárok1!$A:$C,3,FALSE)</f>
        <v>35755326</v>
      </c>
    </row>
    <row r="635" spans="1:7" ht="25.5" customHeight="1">
      <c r="A635" s="2">
        <v>634</v>
      </c>
      <c r="B635" s="16" t="s">
        <v>772</v>
      </c>
      <c r="C635" s="17">
        <v>595.68</v>
      </c>
      <c r="D635" s="18">
        <v>43357</v>
      </c>
      <c r="E635" s="2" t="s">
        <v>48</v>
      </c>
      <c r="F635" s="2" t="str">
        <f>VLOOKUP(E635,Hárok1!$A:$C,2,FALSE)</f>
        <v>Ľ. Podjavorinskej 82, Zlaté Moravce</v>
      </c>
      <c r="G635" s="15" t="str">
        <f>VLOOKUP(E635,Hárok1!$A:$C,3,FALSE)</f>
        <v>35103167</v>
      </c>
    </row>
    <row r="636" spans="1:7" ht="25.5" customHeight="1">
      <c r="A636" s="2">
        <v>635</v>
      </c>
      <c r="B636" s="16" t="s">
        <v>511</v>
      </c>
      <c r="C636" s="17">
        <v>2993.76</v>
      </c>
      <c r="D636" s="18">
        <v>43360</v>
      </c>
      <c r="E636" s="2" t="s">
        <v>241</v>
      </c>
      <c r="F636" s="2" t="str">
        <f>VLOOKUP(E636,Hárok1!$A:$C,2,FALSE)</f>
        <v>Kollárova 20, Zlaté Moravce</v>
      </c>
      <c r="G636" s="15" t="str">
        <f>VLOOKUP(E636,Hárok1!$A:$C,3,FALSE)</f>
        <v>37867148</v>
      </c>
    </row>
    <row r="637" spans="1:7" ht="25.5" customHeight="1">
      <c r="A637" s="2">
        <v>636</v>
      </c>
      <c r="B637" s="16" t="s">
        <v>750</v>
      </c>
      <c r="C637" s="17">
        <v>451.5</v>
      </c>
      <c r="D637" s="18">
        <v>43360</v>
      </c>
      <c r="E637" s="2" t="s">
        <v>315</v>
      </c>
      <c r="F637" s="2" t="str">
        <f>VLOOKUP(E637,Hárok1!$A:$C,2,FALSE)</f>
        <v>Tekovská 10/20, Horná Seč</v>
      </c>
      <c r="G637" s="15" t="str">
        <f>VLOOKUP(E637,Hárok1!$A:$C,3,FALSE)</f>
        <v>40928942</v>
      </c>
    </row>
    <row r="638" spans="1:7" ht="25.5" customHeight="1">
      <c r="A638" s="2">
        <v>637</v>
      </c>
      <c r="B638" s="16" t="s">
        <v>773</v>
      </c>
      <c r="C638" s="17">
        <v>31.8</v>
      </c>
      <c r="D638" s="18">
        <v>43361</v>
      </c>
      <c r="E638" s="2" t="s">
        <v>327</v>
      </c>
      <c r="F638" s="2" t="str">
        <f>VLOOKUP(E638,Hárok1!$A:$C,2,FALSE)</f>
        <v>A. S. Jegorova 2, Lučenec</v>
      </c>
      <c r="G638" s="15" t="str">
        <f>VLOOKUP(E638,Hárok1!$A:$C,3,FALSE)</f>
        <v>46091262</v>
      </c>
    </row>
    <row r="639" spans="1:7" ht="25.5" customHeight="1">
      <c r="A639" s="2">
        <v>638</v>
      </c>
      <c r="B639" s="16" t="s">
        <v>774</v>
      </c>
      <c r="C639" s="17">
        <v>75.6</v>
      </c>
      <c r="D639" s="18">
        <v>43361</v>
      </c>
      <c r="E639" s="2" t="s">
        <v>409</v>
      </c>
      <c r="F639" s="2" t="str">
        <f>VLOOKUP(E639,Hárok1!$A:$C,2,FALSE)</f>
        <v>Fučíkova 462, Sládkovičovo</v>
      </c>
      <c r="G639" s="15" t="str">
        <f>VLOOKUP(E639,Hárok1!$A:$C,3,FALSE)</f>
        <v>36276464</v>
      </c>
    </row>
    <row r="640" spans="1:7" ht="25.5" customHeight="1">
      <c r="A640" s="2">
        <v>639</v>
      </c>
      <c r="B640" s="16" t="s">
        <v>445</v>
      </c>
      <c r="C640" s="17">
        <v>2802.76</v>
      </c>
      <c r="D640" s="18">
        <v>43361</v>
      </c>
      <c r="E640" s="2" t="s">
        <v>775</v>
      </c>
      <c r="F640" s="2" t="str">
        <f>VLOOKUP(E640,Hárok1!$A:$C,2,FALSE)</f>
        <v>Vlčie hrdlo 1, Bratislava</v>
      </c>
      <c r="G640" s="15" t="str">
        <f>VLOOKUP(E640,Hárok1!$A:$C,3,FALSE)</f>
        <v>31322832</v>
      </c>
    </row>
    <row r="641" spans="1:7" ht="25.5" customHeight="1">
      <c r="A641" s="2">
        <v>640</v>
      </c>
      <c r="B641" s="16" t="s">
        <v>776</v>
      </c>
      <c r="C641" s="17">
        <v>580.5</v>
      </c>
      <c r="D641" s="18">
        <v>43361</v>
      </c>
      <c r="E641" s="2" t="s">
        <v>673</v>
      </c>
      <c r="F641" s="2" t="str">
        <f>VLOOKUP(E641,Hárok1!$A:$C,2,FALSE)</f>
        <v>Suchoňova 3527/4, Poprad</v>
      </c>
      <c r="G641" s="15" t="str">
        <f>VLOOKUP(E641,Hárok1!$A:$C,3,FALSE)</f>
        <v>50637819</v>
      </c>
    </row>
    <row r="642" spans="1:7" ht="25.5" customHeight="1">
      <c r="A642" s="2">
        <v>641</v>
      </c>
      <c r="B642" s="16" t="s">
        <v>777</v>
      </c>
      <c r="C642" s="17">
        <v>226.32</v>
      </c>
      <c r="D642" s="18">
        <v>43361</v>
      </c>
      <c r="E642" s="2" t="s">
        <v>250</v>
      </c>
      <c r="F642" s="2" t="str">
        <f>VLOOKUP(E642,Hárok1!$A:$C,2,FALSE)</f>
        <v>Továrenská 2, Zlaté Moravce</v>
      </c>
      <c r="G642" s="15" t="str">
        <f>VLOOKUP(E642,Hárok1!$A:$C,3,FALSE)</f>
        <v>36519375</v>
      </c>
    </row>
    <row r="643" spans="1:7" ht="25.5" customHeight="1">
      <c r="A643" s="2">
        <v>642</v>
      </c>
      <c r="B643" s="16" t="s">
        <v>467</v>
      </c>
      <c r="C643" s="17">
        <v>51.5</v>
      </c>
      <c r="D643" s="18">
        <v>43361</v>
      </c>
      <c r="E643" s="2" t="s">
        <v>63</v>
      </c>
      <c r="F643" s="2" t="str">
        <f>VLOOKUP(E643,Hárok1!$A:$C,2,FALSE)</f>
        <v>Mlynské nivy 74, Bratislava</v>
      </c>
      <c r="G643" s="15" t="str">
        <f>VLOOKUP(E643,Hárok1!$A:$C,3,FALSE)</f>
        <v>35755326</v>
      </c>
    </row>
    <row r="644" spans="1:7" ht="25.5" customHeight="1">
      <c r="A644" s="2">
        <v>643</v>
      </c>
      <c r="B644" s="16" t="s">
        <v>778</v>
      </c>
      <c r="C644" s="17">
        <v>2832.2</v>
      </c>
      <c r="D644" s="18">
        <v>43364</v>
      </c>
      <c r="E644" s="2" t="s">
        <v>761</v>
      </c>
      <c r="F644" s="2" t="str">
        <f>VLOOKUP(E644,Hárok1!$A:$C,2,FALSE)</f>
        <v>1. Mája 72, Zlaté Moravce</v>
      </c>
      <c r="G644" s="15" t="str">
        <f>VLOOKUP(E644,Hárok1!$A:$C,3,FALSE)</f>
        <v>51281031</v>
      </c>
    </row>
    <row r="645" spans="1:7" ht="25.5" customHeight="1">
      <c r="A645" s="2">
        <v>644</v>
      </c>
      <c r="B645" s="16" t="s">
        <v>779</v>
      </c>
      <c r="C645" s="17">
        <v>492.26</v>
      </c>
      <c r="D645" s="18">
        <v>43364</v>
      </c>
      <c r="E645" s="2" t="s">
        <v>127</v>
      </c>
      <c r="F645" s="2" t="str">
        <f>VLOOKUP(E645,Hárok1!$A:$C,2,FALSE)</f>
        <v>Továrenská 64, Zlaté Moravce</v>
      </c>
      <c r="G645" s="15" t="str">
        <f>VLOOKUP(E645,Hárok1!$A:$C,3,FALSE)</f>
        <v>36526185</v>
      </c>
    </row>
    <row r="646" spans="1:7" ht="25.5" customHeight="1">
      <c r="A646" s="2">
        <v>645</v>
      </c>
      <c r="B646" s="16" t="s">
        <v>780</v>
      </c>
      <c r="C646" s="17">
        <v>668.4</v>
      </c>
      <c r="D646" s="18">
        <v>43364</v>
      </c>
      <c r="E646" s="2" t="s">
        <v>104</v>
      </c>
      <c r="F646" s="2" t="str">
        <f>VLOOKUP(E646,Hárok1!$A:$C,2,FALSE)</f>
        <v>Stará Bystrica 127</v>
      </c>
      <c r="G646" s="15" t="str">
        <f>VLOOKUP(E646,Hárok1!$A:$C,3,FALSE)</f>
        <v>37805657</v>
      </c>
    </row>
    <row r="647" spans="1:7" ht="25.5" customHeight="1">
      <c r="A647" s="2">
        <v>646</v>
      </c>
      <c r="B647" s="16" t="s">
        <v>781</v>
      </c>
      <c r="C647" s="17">
        <v>282.38</v>
      </c>
      <c r="D647" s="18">
        <v>43367</v>
      </c>
      <c r="E647" s="2" t="s">
        <v>230</v>
      </c>
      <c r="F647" s="2" t="str">
        <f>VLOOKUP(E647,Hárok1!$A:$C,2,FALSE)</f>
        <v>Osloboditeľov 66, Košice</v>
      </c>
      <c r="G647" s="15" t="str">
        <f>VLOOKUP(E647,Hárok1!$A:$C,3,FALSE)</f>
        <v>31651518</v>
      </c>
    </row>
    <row r="648" spans="1:7" ht="25.5" customHeight="1">
      <c r="A648" s="2">
        <v>647</v>
      </c>
      <c r="B648" s="16" t="s">
        <v>782</v>
      </c>
      <c r="C648" s="17">
        <v>59.26</v>
      </c>
      <c r="D648" s="18">
        <v>43367</v>
      </c>
      <c r="E648" s="2" t="s">
        <v>72</v>
      </c>
      <c r="F648" s="2" t="str">
        <f>VLOOKUP(E648,Hárok1!$A:$C,2,FALSE)</f>
        <v>Štúrova 2, Zvolen</v>
      </c>
      <c r="G648" s="15" t="str">
        <f>VLOOKUP(E648,Hárok1!$A:$C,3,FALSE)</f>
        <v>00679071</v>
      </c>
    </row>
    <row r="649" spans="1:7" ht="25.5" customHeight="1">
      <c r="A649" s="2">
        <v>648</v>
      </c>
      <c r="B649" s="16" t="s">
        <v>779</v>
      </c>
      <c r="C649" s="17">
        <v>203.47</v>
      </c>
      <c r="D649" s="18">
        <v>43367</v>
      </c>
      <c r="E649" s="2" t="s">
        <v>127</v>
      </c>
      <c r="F649" s="2" t="str">
        <f>VLOOKUP(E649,Hárok1!$A:$C,2,FALSE)</f>
        <v>Továrenská 64, Zlaté Moravce</v>
      </c>
      <c r="G649" s="15" t="str">
        <f>VLOOKUP(E649,Hárok1!$A:$C,3,FALSE)</f>
        <v>36526185</v>
      </c>
    </row>
    <row r="650" spans="1:7" ht="25.5" customHeight="1">
      <c r="A650" s="2">
        <v>649</v>
      </c>
      <c r="B650" s="16" t="s">
        <v>783</v>
      </c>
      <c r="C650" s="17">
        <v>293.65</v>
      </c>
      <c r="D650" s="18">
        <v>43367</v>
      </c>
      <c r="E650" s="2" t="s">
        <v>472</v>
      </c>
      <c r="F650" s="2" t="str">
        <f>VLOOKUP(E650,Hárok1!$A:$C,2,FALSE)</f>
        <v>1. mája 50, Zlaté Moravce</v>
      </c>
      <c r="G650" s="15" t="str">
        <f>VLOOKUP(E650,Hárok1!$A:$C,3,FALSE)</f>
        <v>22660390</v>
      </c>
    </row>
    <row r="651" spans="1:7" ht="25.5" customHeight="1">
      <c r="A651" s="2">
        <v>650</v>
      </c>
      <c r="B651" s="16" t="s">
        <v>783</v>
      </c>
      <c r="C651" s="17">
        <v>398.29</v>
      </c>
      <c r="D651" s="18">
        <v>43367</v>
      </c>
      <c r="E651" s="2" t="s">
        <v>472</v>
      </c>
      <c r="F651" s="2" t="str">
        <f>VLOOKUP(E651,Hárok1!$A:$C,2,FALSE)</f>
        <v>1. mája 50, Zlaté Moravce</v>
      </c>
      <c r="G651" s="15" t="str">
        <f>VLOOKUP(E651,Hárok1!$A:$C,3,FALSE)</f>
        <v>22660390</v>
      </c>
    </row>
    <row r="652" spans="1:7" ht="25.5" customHeight="1">
      <c r="A652" s="2">
        <v>651</v>
      </c>
      <c r="B652" s="16" t="s">
        <v>783</v>
      </c>
      <c r="C652" s="17">
        <v>301.43</v>
      </c>
      <c r="D652" s="18">
        <v>43367</v>
      </c>
      <c r="E652" s="2" t="s">
        <v>472</v>
      </c>
      <c r="F652" s="2" t="str">
        <f>VLOOKUP(E652,Hárok1!$A:$C,2,FALSE)</f>
        <v>1. mája 50, Zlaté Moravce</v>
      </c>
      <c r="G652" s="15" t="str">
        <f>VLOOKUP(E652,Hárok1!$A:$C,3,FALSE)</f>
        <v>22660390</v>
      </c>
    </row>
    <row r="653" spans="1:7" ht="25.5" customHeight="1">
      <c r="A653" s="2">
        <v>652</v>
      </c>
      <c r="B653" s="16" t="s">
        <v>784</v>
      </c>
      <c r="C653" s="17">
        <v>87.36</v>
      </c>
      <c r="D653" s="18">
        <v>43368</v>
      </c>
      <c r="E653" s="2" t="s">
        <v>785</v>
      </c>
      <c r="F653" s="2" t="str">
        <f>VLOOKUP(E653,Hárok1!$A:$C,2,FALSE)</f>
        <v>Sládkovičova 47, Zlaté Moravce</v>
      </c>
      <c r="G653" s="15">
        <f>VLOOKUP(E653,Hárok1!$A:$C,3,FALSE)</f>
        <v>14110466</v>
      </c>
    </row>
    <row r="654" spans="1:7" ht="25.5" customHeight="1">
      <c r="A654" s="2">
        <v>653</v>
      </c>
      <c r="B654" s="16" t="s">
        <v>443</v>
      </c>
      <c r="C654" s="17">
        <v>160.92</v>
      </c>
      <c r="D654" s="18">
        <v>43368</v>
      </c>
      <c r="E654" s="2" t="s">
        <v>34</v>
      </c>
      <c r="F654" s="2" t="str">
        <f>VLOOKUP(E654,Hárok1!$A:$C,2,FALSE)</f>
        <v>Bajkálska 28, Bratislava</v>
      </c>
      <c r="G654" s="15" t="str">
        <f>VLOOKUP(E654,Hárok1!$A:$C,3,FALSE)</f>
        <v>35763469</v>
      </c>
    </row>
    <row r="655" spans="1:7" ht="25.5" customHeight="1">
      <c r="A655" s="2">
        <v>654</v>
      </c>
      <c r="B655" s="16" t="s">
        <v>787</v>
      </c>
      <c r="C655" s="17">
        <v>170</v>
      </c>
      <c r="D655" s="18">
        <v>43368</v>
      </c>
      <c r="E655" s="2" t="s">
        <v>788</v>
      </c>
      <c r="F655" s="2" t="str">
        <f>VLOOKUP(E655,Hárok1!$A:$C,2,FALSE)</f>
        <v>SNP 2289/53, Zlaté Moravce</v>
      </c>
      <c r="G655" s="15">
        <f>VLOOKUP(E655,Hárok1!$A:$C,3,FALSE)</f>
        <v>36526231</v>
      </c>
    </row>
    <row r="656" spans="1:7" ht="25.5" customHeight="1">
      <c r="A656" s="2">
        <v>655</v>
      </c>
      <c r="B656" s="16" t="s">
        <v>791</v>
      </c>
      <c r="C656" s="17">
        <v>133.8</v>
      </c>
      <c r="D656" s="18">
        <v>43369</v>
      </c>
      <c r="E656" s="2" t="s">
        <v>117</v>
      </c>
      <c r="F656" s="2" t="str">
        <f>VLOOKUP(E656,Hárok1!$A:$C,2,FALSE)</f>
        <v>J. Matušku 764/26, Prievidza</v>
      </c>
      <c r="G656" s="15" t="str">
        <f>VLOOKUP(E656,Hárok1!$A:$C,3,FALSE)</f>
        <v>36344117</v>
      </c>
    </row>
    <row r="657" spans="1:7" ht="25.5" customHeight="1">
      <c r="A657" s="2">
        <v>656</v>
      </c>
      <c r="B657" s="16" t="s">
        <v>791</v>
      </c>
      <c r="C657" s="17">
        <v>173.88</v>
      </c>
      <c r="D657" s="18">
        <v>43369</v>
      </c>
      <c r="E657" s="2" t="s">
        <v>114</v>
      </c>
      <c r="F657" s="2" t="str">
        <f>VLOOKUP(E657,Hárok1!$A:$C,2,FALSE)</f>
        <v>Nám. A. Hlinku 9, Zlaté Moravce</v>
      </c>
      <c r="G657" s="15" t="str">
        <f>VLOOKUP(E657,Hárok1!$A:$C,3,FALSE)</f>
        <v>36545970</v>
      </c>
    </row>
    <row r="658" spans="1:7" ht="25.5" customHeight="1">
      <c r="A658" s="2">
        <v>657</v>
      </c>
      <c r="B658" s="16" t="s">
        <v>791</v>
      </c>
      <c r="C658" s="17">
        <v>105.14</v>
      </c>
      <c r="D658" s="18">
        <v>43369</v>
      </c>
      <c r="E658" s="2" t="s">
        <v>57</v>
      </c>
      <c r="F658" s="2" t="str">
        <f>VLOOKUP(E658,Hárok1!$A:$C,2,FALSE)</f>
        <v>Bazová 9, Bratislava</v>
      </c>
      <c r="G658" s="15" t="str">
        <f>VLOOKUP(E658,Hárok1!$A:$C,3,FALSE)</f>
        <v>46291873</v>
      </c>
    </row>
    <row r="659" spans="1:7" ht="25.5" customHeight="1">
      <c r="A659" s="2">
        <v>658</v>
      </c>
      <c r="B659" s="16" t="s">
        <v>790</v>
      </c>
      <c r="C659" s="17">
        <v>207.53</v>
      </c>
      <c r="D659" s="18">
        <v>43369</v>
      </c>
      <c r="E659" s="2" t="s">
        <v>224</v>
      </c>
      <c r="F659" s="2" t="str">
        <f>VLOOKUP(E659,Hárok1!$A:$C,2,FALSE)</f>
        <v>Moyzesova 838, Senica nad Myjavou</v>
      </c>
      <c r="G659" s="15" t="str">
        <f>VLOOKUP(E659,Hárok1!$A:$C,3,FALSE)</f>
        <v>36233102</v>
      </c>
    </row>
    <row r="660" spans="1:7" ht="25.5" customHeight="1">
      <c r="A660" s="2">
        <v>659</v>
      </c>
      <c r="B660" s="16" t="s">
        <v>791</v>
      </c>
      <c r="C660" s="17">
        <v>87.11</v>
      </c>
      <c r="D660" s="18">
        <v>43369</v>
      </c>
      <c r="E660" s="2" t="s">
        <v>792</v>
      </c>
      <c r="F660" s="2" t="str">
        <f>VLOOKUP(E660,Hárok1!$A:$C,2,FALSE)</f>
        <v>M. Chrasteka 505/1, Žiar nad Hronom</v>
      </c>
      <c r="G660" s="15">
        <f>VLOOKUP(E660,Hárok1!$A:$C,3,FALSE)</f>
        <v>41941331</v>
      </c>
    </row>
    <row r="661" spans="1:7" ht="25.5" customHeight="1">
      <c r="A661" s="2">
        <v>660</v>
      </c>
      <c r="B661" s="16" t="s">
        <v>791</v>
      </c>
      <c r="C661" s="17">
        <v>186.89</v>
      </c>
      <c r="D661" s="18">
        <v>43369</v>
      </c>
      <c r="E661" s="2" t="s">
        <v>57</v>
      </c>
      <c r="F661" s="2" t="str">
        <f>VLOOKUP(E661,Hárok1!$A:$C,2,FALSE)</f>
        <v>Bazová 9, Bratislava</v>
      </c>
      <c r="G661" s="15" t="str">
        <f>VLOOKUP(E661,Hárok1!$A:$C,3,FALSE)</f>
        <v>46291873</v>
      </c>
    </row>
    <row r="662" spans="1:7" ht="25.5" customHeight="1">
      <c r="A662" s="2">
        <v>661</v>
      </c>
      <c r="B662" s="16" t="s">
        <v>794</v>
      </c>
      <c r="C662" s="17">
        <v>1200</v>
      </c>
      <c r="D662" s="18">
        <v>43369</v>
      </c>
      <c r="E662" s="2" t="s">
        <v>98</v>
      </c>
      <c r="F662" s="2" t="str">
        <f>VLOOKUP(E662,Hárok1!$A:$C,2,FALSE)</f>
        <v>Hlavná 66, Topoľčianky</v>
      </c>
      <c r="G662" s="15" t="str">
        <f>VLOOKUP(E662,Hárok1!$A:$C,3,FALSE)</f>
        <v>36550302</v>
      </c>
    </row>
    <row r="663" spans="1:7" ht="25.5" customHeight="1">
      <c r="A663" s="2">
        <v>662</v>
      </c>
      <c r="B663" s="16" t="s">
        <v>795</v>
      </c>
      <c r="C663" s="17">
        <v>600</v>
      </c>
      <c r="D663" s="18">
        <v>43369</v>
      </c>
      <c r="E663" s="2" t="s">
        <v>98</v>
      </c>
      <c r="F663" s="2" t="str">
        <f>VLOOKUP(E663,Hárok1!$A:$C,2,FALSE)</f>
        <v>Hlavná 66, Topoľčianky</v>
      </c>
      <c r="G663" s="15" t="str">
        <f>VLOOKUP(E663,Hárok1!$A:$C,3,FALSE)</f>
        <v>36550302</v>
      </c>
    </row>
    <row r="664" spans="1:7" ht="25.5" customHeight="1">
      <c r="A664" s="2">
        <v>663</v>
      </c>
      <c r="B664" s="16" t="s">
        <v>796</v>
      </c>
      <c r="C664" s="17">
        <v>348</v>
      </c>
      <c r="D664" s="18">
        <v>43369</v>
      </c>
      <c r="E664" s="2" t="s">
        <v>810</v>
      </c>
      <c r="F664" s="2" t="str">
        <f>VLOOKUP(E664,Hárok1!$A:$C,2,FALSE)</f>
        <v>Mäsiarska 30, Košice</v>
      </c>
      <c r="G664" s="15" t="str">
        <f>VLOOKUP(E664,Hárok1!$A:$C,3,FALSE)</f>
        <v>36170305</v>
      </c>
    </row>
    <row r="665" spans="1:7" ht="25.5" customHeight="1">
      <c r="A665" s="2">
        <v>664</v>
      </c>
      <c r="B665" s="16" t="s">
        <v>770</v>
      </c>
      <c r="C665" s="17">
        <v>885.6</v>
      </c>
      <c r="D665" s="18">
        <v>43370</v>
      </c>
      <c r="E665" s="2" t="s">
        <v>285</v>
      </c>
      <c r="F665" s="2" t="str">
        <f>VLOOKUP(E665,Hárok1!$A:$C,2,FALSE)</f>
        <v>Opatovská 1735, Trenčín</v>
      </c>
      <c r="G665" s="15" t="str">
        <f>VLOOKUP(E665,Hárok1!$A:$C,3,FALSE)</f>
        <v>34115901</v>
      </c>
    </row>
    <row r="666" spans="1:7" ht="25.5" customHeight="1">
      <c r="A666" s="2">
        <v>665</v>
      </c>
      <c r="B666" s="16" t="s">
        <v>797</v>
      </c>
      <c r="C666" s="17">
        <v>212.4</v>
      </c>
      <c r="D666" s="18">
        <v>43371</v>
      </c>
      <c r="E666" s="2" t="s">
        <v>798</v>
      </c>
      <c r="F666" s="2" t="str">
        <f>VLOOKUP(E666,Hárok1!$A:$C,2,FALSE)</f>
        <v>Děllnická 164, Most1, ČR</v>
      </c>
      <c r="G666" s="15">
        <f>VLOOKUP(E666,Hárok1!$A:$C,3,FALSE)</f>
        <v>41191617</v>
      </c>
    </row>
    <row r="667" spans="1:7" ht="25.5" customHeight="1">
      <c r="A667" s="2">
        <v>666</v>
      </c>
      <c r="B667" s="16" t="s">
        <v>783</v>
      </c>
      <c r="C667" s="17">
        <v>15.7</v>
      </c>
      <c r="D667" s="18">
        <v>43371</v>
      </c>
      <c r="E667" s="2" t="s">
        <v>324</v>
      </c>
      <c r="F667" s="2" t="str">
        <f>VLOOKUP(E667,Hárok1!$A:$C,2,FALSE)</f>
        <v>Továrenská 64/2127, Zlaté Moravce</v>
      </c>
      <c r="G667" s="15" t="str">
        <f>VLOOKUP(E667,Hárok1!$A:$C,3,FALSE)</f>
        <v>35964031</v>
      </c>
    </row>
    <row r="668" spans="1:7" ht="25.5" customHeight="1">
      <c r="A668" s="2">
        <v>667</v>
      </c>
      <c r="B668" s="16" t="s">
        <v>783</v>
      </c>
      <c r="C668" s="17">
        <v>495.23</v>
      </c>
      <c r="D668" s="18">
        <v>43371</v>
      </c>
      <c r="E668" s="2" t="s">
        <v>406</v>
      </c>
      <c r="F668" s="2" t="str">
        <f>VLOOKUP(E668,Hárok1!$A:$C,2,FALSE)</f>
        <v>1. mája 30/A, Zlaté Moravce</v>
      </c>
      <c r="G668" s="15" t="str">
        <f>VLOOKUP(E668,Hárok1!$A:$C,3,FALSE)</f>
        <v>48098469</v>
      </c>
    </row>
    <row r="669" spans="1:7" ht="25.5" customHeight="1">
      <c r="A669" s="2">
        <v>668</v>
      </c>
      <c r="B669" s="16" t="s">
        <v>783</v>
      </c>
      <c r="C669" s="17">
        <v>175.45</v>
      </c>
      <c r="D669" s="18">
        <v>43371</v>
      </c>
      <c r="E669" s="2" t="s">
        <v>710</v>
      </c>
      <c r="F669" s="2" t="str">
        <f>VLOOKUP(E669,Hárok1!$A:$C,2,FALSE)</f>
        <v>Štefánikova 38, Zlaté Moravce</v>
      </c>
      <c r="G669" s="15" t="str">
        <f>VLOOKUP(E669,Hárok1!$A:$C,3,FALSE)</f>
        <v>51261090</v>
      </c>
    </row>
    <row r="670" spans="1:7" ht="25.5" customHeight="1">
      <c r="A670" s="2">
        <v>669</v>
      </c>
      <c r="B670" s="16" t="s">
        <v>502</v>
      </c>
      <c r="C670" s="17">
        <v>2396.3</v>
      </c>
      <c r="D670" s="18">
        <v>43374</v>
      </c>
      <c r="E670" s="2" t="s">
        <v>350</v>
      </c>
      <c r="F670" s="2" t="str">
        <f>VLOOKUP(E670,Hárok1!$A:$C,2,FALSE)</f>
        <v>Štúrova 396/7, Vráble</v>
      </c>
      <c r="G670" s="15" t="str">
        <f>VLOOKUP(E670,Hárok1!$A:$C,3,FALSE)</f>
        <v>45543691</v>
      </c>
    </row>
    <row r="671" spans="1:7" ht="25.5" customHeight="1">
      <c r="A671" s="2">
        <v>670</v>
      </c>
      <c r="B671" s="16" t="s">
        <v>466</v>
      </c>
      <c r="C671" s="17">
        <v>672.24</v>
      </c>
      <c r="D671" s="18">
        <v>43374</v>
      </c>
      <c r="E671" s="2" t="s">
        <v>271</v>
      </c>
      <c r="F671" s="2" t="str">
        <f>VLOOKUP(E671,Hárok1!$A:$C,2,FALSE)</f>
        <v>Továrenská 3682/47, Zlaté Moravce</v>
      </c>
      <c r="G671" s="15" t="str">
        <f>VLOOKUP(E671,Hárok1!$A:$C,3,FALSE)</f>
        <v>2017181</v>
      </c>
    </row>
    <row r="672" spans="1:7" ht="25.5" customHeight="1">
      <c r="A672" s="2">
        <v>671</v>
      </c>
      <c r="B672" s="16" t="s">
        <v>800</v>
      </c>
      <c r="C672" s="17">
        <v>57.6</v>
      </c>
      <c r="D672" s="18">
        <v>43374</v>
      </c>
      <c r="E672" s="2" t="s">
        <v>7</v>
      </c>
      <c r="F672" s="2" t="str">
        <f>VLOOKUP(E672,Hárok1!$A:$C,2,FALSE)</f>
        <v>Galvaniho 17/A, Bratislava</v>
      </c>
      <c r="G672" s="15" t="str">
        <f>VLOOKUP(E672,Hárok1!$A:$C,3,FALSE)</f>
        <v>35810734</v>
      </c>
    </row>
    <row r="673" spans="1:7" ht="25.5" customHeight="1">
      <c r="A673" s="2">
        <v>672</v>
      </c>
      <c r="B673" s="16" t="s">
        <v>791</v>
      </c>
      <c r="C673" s="17">
        <v>498.24</v>
      </c>
      <c r="D673" s="18">
        <v>43375</v>
      </c>
      <c r="E673" s="2" t="s">
        <v>801</v>
      </c>
      <c r="F673" s="2" t="str">
        <f>VLOOKUP(E673,Hárok1!$A:$C,2,FALSE)</f>
        <v>Rínok 270, Veľké Zálužie</v>
      </c>
      <c r="G673" s="15">
        <f>VLOOKUP(E673,Hárok1!$A:$C,3,FALSE)</f>
        <v>41265637</v>
      </c>
    </row>
    <row r="674" spans="1:7" ht="25.5" customHeight="1">
      <c r="A674" s="2">
        <v>673</v>
      </c>
      <c r="B674" s="16" t="s">
        <v>451</v>
      </c>
      <c r="C674" s="17">
        <v>140</v>
      </c>
      <c r="D674" s="18">
        <v>43375</v>
      </c>
      <c r="E674" s="2" t="s">
        <v>504</v>
      </c>
      <c r="F674" s="2" t="str">
        <f>VLOOKUP(E674,Hárok1!$A:$C,2,FALSE)</f>
        <v>Lúky 515, Sľažany</v>
      </c>
      <c r="G674" s="15">
        <f>VLOOKUP(E674,Hárok1!$A:$C,3,FALSE)</f>
        <v>107235588</v>
      </c>
    </row>
    <row r="675" spans="1:7" ht="25.5" customHeight="1">
      <c r="A675" s="2">
        <v>674</v>
      </c>
      <c r="B675" s="16" t="s">
        <v>783</v>
      </c>
      <c r="C675" s="17">
        <v>86.78</v>
      </c>
      <c r="D675" s="18">
        <v>43375</v>
      </c>
      <c r="E675" s="2" t="s">
        <v>250</v>
      </c>
      <c r="F675" s="2" t="str">
        <f>VLOOKUP(E675,Hárok1!$A:$C,2,FALSE)</f>
        <v>Továrenská 2, Zlaté Moravce</v>
      </c>
      <c r="G675" s="15" t="str">
        <f>VLOOKUP(E675,Hárok1!$A:$C,3,FALSE)</f>
        <v>36519375</v>
      </c>
    </row>
    <row r="676" spans="1:7" ht="25.5" customHeight="1">
      <c r="A676" s="2">
        <v>675</v>
      </c>
      <c r="B676" s="16" t="s">
        <v>803</v>
      </c>
      <c r="C676" s="17">
        <v>364</v>
      </c>
      <c r="D676" s="18">
        <v>43375</v>
      </c>
      <c r="E676" s="2" t="s">
        <v>78</v>
      </c>
      <c r="F676" s="2" t="str">
        <f>VLOOKUP(E676,Hárok1!$A:$C,2,FALSE)</f>
        <v>Mlynské nivy 44/a, Bratislava</v>
      </c>
      <c r="G676" s="15" t="str">
        <f>VLOOKUP(E676,Hárok1!$A:$C,3,FALSE)</f>
        <v>35815256</v>
      </c>
    </row>
    <row r="677" spans="1:7" ht="25.5" customHeight="1">
      <c r="A677" s="2">
        <v>676</v>
      </c>
      <c r="B677" s="16" t="s">
        <v>803</v>
      </c>
      <c r="C677" s="17">
        <v>1114</v>
      </c>
      <c r="D677" s="18">
        <v>43375</v>
      </c>
      <c r="E677" s="2" t="s">
        <v>78</v>
      </c>
      <c r="F677" s="2" t="str">
        <f>VLOOKUP(E677,Hárok1!$A:$C,2,FALSE)</f>
        <v>Mlynské nivy 44/a, Bratislava</v>
      </c>
      <c r="G677" s="15" t="str">
        <f>VLOOKUP(E677,Hárok1!$A:$C,3,FALSE)</f>
        <v>35815256</v>
      </c>
    </row>
    <row r="678" spans="1:7" ht="25.5" customHeight="1">
      <c r="A678" s="2">
        <v>677</v>
      </c>
      <c r="B678" s="16" t="s">
        <v>783</v>
      </c>
      <c r="C678" s="17">
        <v>597.8</v>
      </c>
      <c r="D678" s="18">
        <v>43375</v>
      </c>
      <c r="E678" s="2" t="s">
        <v>472</v>
      </c>
      <c r="F678" s="2" t="str">
        <f>VLOOKUP(E678,Hárok1!$A:$C,2,FALSE)</f>
        <v>1. mája 50, Zlaté Moravce</v>
      </c>
      <c r="G678" s="15" t="str">
        <f>VLOOKUP(E678,Hárok1!$A:$C,3,FALSE)</f>
        <v>22660390</v>
      </c>
    </row>
    <row r="679" spans="1:7" ht="25.5" customHeight="1">
      <c r="A679" s="2">
        <v>678</v>
      </c>
      <c r="B679" s="16" t="s">
        <v>804</v>
      </c>
      <c r="C679" s="17">
        <v>78</v>
      </c>
      <c r="D679" s="18">
        <v>43376</v>
      </c>
      <c r="E679" s="2" t="s">
        <v>527</v>
      </c>
      <c r="F679" s="2" t="str">
        <f>VLOOKUP(E679,Hárok1!$A:$C,2,FALSE)</f>
        <v>Žitná 23, Bratislava</v>
      </c>
      <c r="G679" s="15">
        <f>VLOOKUP(E679,Hárok1!$A:$C,3,FALSE)</f>
        <v>51183455</v>
      </c>
    </row>
    <row r="680" spans="1:7" ht="25.5" customHeight="1">
      <c r="A680" s="2">
        <v>679</v>
      </c>
      <c r="B680" s="16" t="s">
        <v>805</v>
      </c>
      <c r="C680" s="17">
        <v>166.1</v>
      </c>
      <c r="D680" s="18">
        <v>43377</v>
      </c>
      <c r="E680" s="2" t="s">
        <v>48</v>
      </c>
      <c r="F680" s="2" t="str">
        <f>VLOOKUP(E680,Hárok1!$A:$C,2,FALSE)</f>
        <v>Ľ. Podjavorinskej 82, Zlaté Moravce</v>
      </c>
      <c r="G680" s="15" t="str">
        <f>VLOOKUP(E680,Hárok1!$A:$C,3,FALSE)</f>
        <v>35103167</v>
      </c>
    </row>
    <row r="681" spans="1:7" ht="25.5" customHeight="1">
      <c r="A681" s="2">
        <v>680</v>
      </c>
      <c r="B681" s="16" t="s">
        <v>783</v>
      </c>
      <c r="C681" s="17">
        <v>88.23</v>
      </c>
      <c r="D681" s="18">
        <v>43377</v>
      </c>
      <c r="E681" s="2" t="s">
        <v>806</v>
      </c>
      <c r="F681" s="2" t="str">
        <f>VLOOKUP(E681,Hárok1!$A:$C,2,FALSE)</f>
        <v>Továrenská 68B, Zlaté Moravce</v>
      </c>
      <c r="G681" s="15">
        <f>VLOOKUP(E681,Hárok1!$A:$C,3,FALSE)</f>
        <v>47384875</v>
      </c>
    </row>
    <row r="682" spans="1:7" ht="25.5" customHeight="1">
      <c r="A682" s="2">
        <v>681</v>
      </c>
      <c r="B682" s="16" t="s">
        <v>445</v>
      </c>
      <c r="C682" s="17">
        <v>3344.57</v>
      </c>
      <c r="D682" s="18">
        <v>43377</v>
      </c>
      <c r="E682" s="2" t="s">
        <v>25</v>
      </c>
      <c r="F682" s="2" t="str">
        <f>VLOOKUP(E682,Hárok1!$A:$C,2,FALSE)</f>
        <v>Vlčie hrdlo 1, Bratislava</v>
      </c>
      <c r="G682" s="15" t="str">
        <f>VLOOKUP(E682,Hárok1!$A:$C,3,FALSE)</f>
        <v>31322832</v>
      </c>
    </row>
    <row r="683" spans="1:7" ht="25.5" customHeight="1">
      <c r="A683" s="2">
        <v>682</v>
      </c>
      <c r="B683" s="16" t="s">
        <v>781</v>
      </c>
      <c r="C683" s="17">
        <v>137.71</v>
      </c>
      <c r="D683" s="18">
        <v>43377</v>
      </c>
      <c r="E683" s="2" t="s">
        <v>230</v>
      </c>
      <c r="F683" s="2" t="str">
        <f>VLOOKUP(E683,Hárok1!$A:$C,2,FALSE)</f>
        <v>Osloboditeľov 66, Košice</v>
      </c>
      <c r="G683" s="15" t="str">
        <f>VLOOKUP(E683,Hárok1!$A:$C,3,FALSE)</f>
        <v>31651518</v>
      </c>
    </row>
    <row r="684" spans="1:7" ht="25.5" customHeight="1">
      <c r="A684" s="2">
        <v>683</v>
      </c>
      <c r="B684" s="16" t="s">
        <v>584</v>
      </c>
      <c r="C684" s="17">
        <v>3623.65</v>
      </c>
      <c r="D684" s="18">
        <v>43378</v>
      </c>
      <c r="E684" s="2" t="s">
        <v>809</v>
      </c>
      <c r="F684" s="2" t="str">
        <f>VLOOKUP(E684,Hárok1!$A:$C,2,FALSE)</f>
        <v>A. S. Jegorova 2,  Lučenec</v>
      </c>
      <c r="G684" s="15" t="str">
        <f>VLOOKUP(E684,Hárok1!$A:$C,3,FALSE)</f>
        <v>36052981</v>
      </c>
    </row>
    <row r="685" spans="1:7" ht="25.5" customHeight="1">
      <c r="A685" s="2">
        <v>684</v>
      </c>
      <c r="B685" s="16" t="s">
        <v>783</v>
      </c>
      <c r="C685" s="17">
        <v>573.5</v>
      </c>
      <c r="D685" s="18">
        <v>43378</v>
      </c>
      <c r="E685" s="2" t="s">
        <v>315</v>
      </c>
      <c r="F685" s="2" t="str">
        <f>VLOOKUP(E685,Hárok1!$A:$C,2,FALSE)</f>
        <v>Tekovská 10/20, Horná Seč</v>
      </c>
      <c r="G685" s="15" t="str">
        <f>VLOOKUP(E685,Hárok1!$A:$C,3,FALSE)</f>
        <v>40928942</v>
      </c>
    </row>
    <row r="686" spans="1:7" ht="25.5" customHeight="1">
      <c r="A686" s="2">
        <v>685</v>
      </c>
      <c r="B686" s="16" t="s">
        <v>459</v>
      </c>
      <c r="C686" s="17">
        <v>56.18</v>
      </c>
      <c r="D686" s="18">
        <v>43378</v>
      </c>
      <c r="E686" s="2" t="s">
        <v>10</v>
      </c>
      <c r="F686" s="2" t="str">
        <f>VLOOKUP(E686,Hárok1!$A:$C,2,FALSE)</f>
        <v>Čulenova 6, P. O. Box 325, Bratislava</v>
      </c>
      <c r="G686" s="15" t="str">
        <f>VLOOKUP(E686,Hárok1!$A:$C,3,FALSE)</f>
        <v>36677281</v>
      </c>
    </row>
    <row r="687" spans="1:7" ht="25.5" customHeight="1">
      <c r="A687" s="2">
        <v>686</v>
      </c>
      <c r="B687" s="16" t="s">
        <v>459</v>
      </c>
      <c r="C687" s="17">
        <v>226.26</v>
      </c>
      <c r="D687" s="18">
        <v>43378</v>
      </c>
      <c r="E687" s="2" t="s">
        <v>10</v>
      </c>
      <c r="F687" s="2" t="str">
        <f>VLOOKUP(E687,Hárok1!$A:$C,2,FALSE)</f>
        <v>Čulenova 6, P. O. Box 325, Bratislava</v>
      </c>
      <c r="G687" s="15" t="str">
        <f>VLOOKUP(E687,Hárok1!$A:$C,3,FALSE)</f>
        <v>36677281</v>
      </c>
    </row>
    <row r="688" spans="1:7" ht="25.5" customHeight="1">
      <c r="A688" s="2">
        <v>687</v>
      </c>
      <c r="B688" s="16" t="s">
        <v>459</v>
      </c>
      <c r="C688" s="17">
        <v>1415.66</v>
      </c>
      <c r="D688" s="18">
        <v>43378</v>
      </c>
      <c r="E688" s="2" t="s">
        <v>10</v>
      </c>
      <c r="F688" s="2" t="str">
        <f>VLOOKUP(E688,Hárok1!$A:$C,2,FALSE)</f>
        <v>Čulenova 6, P. O. Box 325, Bratislava</v>
      </c>
      <c r="G688" s="15" t="str">
        <f>VLOOKUP(E688,Hárok1!$A:$C,3,FALSE)</f>
        <v>36677281</v>
      </c>
    </row>
    <row r="689" spans="1:7" ht="25.5" customHeight="1">
      <c r="A689" s="2">
        <v>688</v>
      </c>
      <c r="B689" s="16" t="s">
        <v>443</v>
      </c>
      <c r="C689" s="17">
        <v>70.61</v>
      </c>
      <c r="D689" s="18">
        <v>43378</v>
      </c>
      <c r="E689" s="2" t="s">
        <v>34</v>
      </c>
      <c r="F689" s="2" t="str">
        <f>VLOOKUP(E689,Hárok1!$A:$C,2,FALSE)</f>
        <v>Bajkálska 28, Bratislava</v>
      </c>
      <c r="G689" s="15" t="str">
        <f>VLOOKUP(E689,Hárok1!$A:$C,3,FALSE)</f>
        <v>35763469</v>
      </c>
    </row>
    <row r="690" spans="1:7" ht="25.5" customHeight="1">
      <c r="A690" s="2">
        <v>689</v>
      </c>
      <c r="B690" s="16" t="s">
        <v>443</v>
      </c>
      <c r="C690" s="17">
        <v>34.03</v>
      </c>
      <c r="D690" s="18">
        <v>43378</v>
      </c>
      <c r="E690" s="2" t="s">
        <v>34</v>
      </c>
      <c r="F690" s="2" t="str">
        <f>VLOOKUP(E690,Hárok1!$A:$C,2,FALSE)</f>
        <v>Bajkálska 28, Bratislava</v>
      </c>
      <c r="G690" s="15" t="str">
        <f>VLOOKUP(E690,Hárok1!$A:$C,3,FALSE)</f>
        <v>35763469</v>
      </c>
    </row>
    <row r="691" spans="1:7" ht="25.5" customHeight="1">
      <c r="A691" s="2">
        <v>690</v>
      </c>
      <c r="B691" s="16" t="s">
        <v>779</v>
      </c>
      <c r="C691" s="17">
        <v>651.36</v>
      </c>
      <c r="D691" s="18">
        <v>43378</v>
      </c>
      <c r="E691" s="2" t="s">
        <v>127</v>
      </c>
      <c r="F691" s="2" t="str">
        <f>VLOOKUP(E691,Hárok1!$A:$C,2,FALSE)</f>
        <v>Továrenská 64, Zlaté Moravce</v>
      </c>
      <c r="G691" s="15" t="str">
        <f>VLOOKUP(E691,Hárok1!$A:$C,3,FALSE)</f>
        <v>36526185</v>
      </c>
    </row>
    <row r="692" spans="1:7" ht="25.5" customHeight="1">
      <c r="A692" s="2">
        <v>691</v>
      </c>
      <c r="B692" s="16" t="s">
        <v>441</v>
      </c>
      <c r="C692" s="17">
        <v>174</v>
      </c>
      <c r="D692" s="18">
        <v>43378</v>
      </c>
      <c r="E692" s="2" t="s">
        <v>19</v>
      </c>
      <c r="F692" s="2" t="str">
        <f>VLOOKUP(E692,Hárok1!$A:$C,2,FALSE)</f>
        <v>Hlavná 4, Vráble</v>
      </c>
      <c r="G692" s="15" t="str">
        <f>VLOOKUP(E692,Hárok1!$A:$C,3,FALSE)</f>
        <v>36654728</v>
      </c>
    </row>
    <row r="693" spans="1:7" ht="25.5" customHeight="1">
      <c r="A693" s="2">
        <v>692</v>
      </c>
      <c r="B693" s="16" t="s">
        <v>460</v>
      </c>
      <c r="C693" s="17">
        <v>-487.31</v>
      </c>
      <c r="D693" s="18">
        <v>43378</v>
      </c>
      <c r="E693" s="2" t="s">
        <v>10</v>
      </c>
      <c r="F693" s="2" t="str">
        <f>VLOOKUP(E693,Hárok1!$A:$C,2,FALSE)</f>
        <v>Čulenova 6, P. O. Box 325, Bratislava</v>
      </c>
      <c r="G693" s="15" t="str">
        <f>VLOOKUP(E693,Hárok1!$A:$C,3,FALSE)</f>
        <v>36677281</v>
      </c>
    </row>
    <row r="694" spans="1:7" ht="25.5" customHeight="1">
      <c r="A694" s="2">
        <v>693</v>
      </c>
      <c r="B694" s="16" t="s">
        <v>460</v>
      </c>
      <c r="C694" s="17">
        <v>-479.97</v>
      </c>
      <c r="D694" s="18">
        <v>43378</v>
      </c>
      <c r="E694" s="2" t="s">
        <v>10</v>
      </c>
      <c r="F694" s="2" t="str">
        <f>VLOOKUP(E694,Hárok1!$A:$C,2,FALSE)</f>
        <v>Čulenova 6, P. O. Box 325, Bratislava</v>
      </c>
      <c r="G694" s="15" t="str">
        <f>VLOOKUP(E694,Hárok1!$A:$C,3,FALSE)</f>
        <v>36677281</v>
      </c>
    </row>
    <row r="695" spans="1:7" ht="25.5" customHeight="1">
      <c r="A695" s="2">
        <v>694</v>
      </c>
      <c r="B695" s="16" t="s">
        <v>459</v>
      </c>
      <c r="C695" s="17">
        <v>7000.85</v>
      </c>
      <c r="D695" s="18">
        <v>43381</v>
      </c>
      <c r="E695" s="2" t="s">
        <v>10</v>
      </c>
      <c r="F695" s="2" t="str">
        <f>VLOOKUP(E695,Hárok1!$A:$C,2,FALSE)</f>
        <v>Čulenova 6, P. O. Box 325, Bratislava</v>
      </c>
      <c r="G695" s="15" t="str">
        <f>VLOOKUP(E695,Hárok1!$A:$C,3,FALSE)</f>
        <v>36677281</v>
      </c>
    </row>
    <row r="696" spans="1:7" ht="25.5" customHeight="1">
      <c r="A696" s="2">
        <v>695</v>
      </c>
      <c r="B696" s="16" t="s">
        <v>513</v>
      </c>
      <c r="C696" s="17">
        <v>589.8</v>
      </c>
      <c r="D696" s="18">
        <v>43381</v>
      </c>
      <c r="E696" s="2" t="s">
        <v>271</v>
      </c>
      <c r="F696" s="2" t="str">
        <f>VLOOKUP(E696,Hárok1!$A:$C,2,FALSE)</f>
        <v>Továrenská 3682/47, Zlaté Moravce</v>
      </c>
      <c r="G696" s="15" t="str">
        <f>VLOOKUP(E696,Hárok1!$A:$C,3,FALSE)</f>
        <v>2017181</v>
      </c>
    </row>
    <row r="697" spans="1:7" ht="25.5" customHeight="1">
      <c r="A697" s="2">
        <v>696</v>
      </c>
      <c r="B697" s="19" t="s">
        <v>498</v>
      </c>
      <c r="C697" s="17">
        <v>626.4</v>
      </c>
      <c r="D697" s="18">
        <v>43382</v>
      </c>
      <c r="E697" s="20" t="s">
        <v>285</v>
      </c>
      <c r="F697" s="2" t="str">
        <f>VLOOKUP(E697,Hárok1!$A:$C,2,FALSE)</f>
        <v>Opatovská 1735, Trenčín</v>
      </c>
      <c r="G697" s="15" t="str">
        <f>VLOOKUP(E697,Hárok1!$A:$C,3,FALSE)</f>
        <v>34115901</v>
      </c>
    </row>
    <row r="698" spans="1:7" ht="25.5" customHeight="1">
      <c r="A698" s="2">
        <v>697</v>
      </c>
      <c r="B698" s="16" t="s">
        <v>443</v>
      </c>
      <c r="C698" s="17">
        <v>182.8</v>
      </c>
      <c r="D698" s="18">
        <v>43383</v>
      </c>
      <c r="E698" s="2" t="s">
        <v>462</v>
      </c>
      <c r="F698" s="2" t="str">
        <f>VLOOKUP(E698,Hárok1!$A:$C,2,FALSE)</f>
        <v>Záhradnícka 151, Bratislava</v>
      </c>
      <c r="G698" s="15" t="str">
        <f>VLOOKUP(E698,Hárok1!$A:$C,3,FALSE)</f>
        <v>35954612</v>
      </c>
    </row>
    <row r="699" spans="1:7" ht="25.5" customHeight="1">
      <c r="A699" s="2">
        <v>698</v>
      </c>
      <c r="B699" s="16" t="s">
        <v>460</v>
      </c>
      <c r="C699" s="17">
        <v>86.36</v>
      </c>
      <c r="D699" s="18">
        <v>43383</v>
      </c>
      <c r="E699" s="2" t="s">
        <v>10</v>
      </c>
      <c r="F699" s="2" t="str">
        <f>VLOOKUP(E699,Hárok1!$A:$C,2,FALSE)</f>
        <v>Čulenova 6, P. O. Box 325, Bratislava</v>
      </c>
      <c r="G699" s="15" t="str">
        <f>VLOOKUP(E699,Hárok1!$A:$C,3,FALSE)</f>
        <v>36677281</v>
      </c>
    </row>
    <row r="700" spans="1:7" ht="25.5" customHeight="1">
      <c r="A700" s="2">
        <v>699</v>
      </c>
      <c r="B700" s="16" t="s">
        <v>460</v>
      </c>
      <c r="C700" s="17">
        <v>646.61</v>
      </c>
      <c r="D700" s="18">
        <v>43383</v>
      </c>
      <c r="E700" s="2" t="s">
        <v>10</v>
      </c>
      <c r="F700" s="2" t="str">
        <f>VLOOKUP(E700,Hárok1!$A:$C,2,FALSE)</f>
        <v>Čulenova 6, P. O. Box 325, Bratislava</v>
      </c>
      <c r="G700" s="15" t="str">
        <f>VLOOKUP(E700,Hárok1!$A:$C,3,FALSE)</f>
        <v>36677281</v>
      </c>
    </row>
    <row r="701" spans="1:7" ht="25.5" customHeight="1">
      <c r="A701" s="2">
        <v>700</v>
      </c>
      <c r="B701" s="16" t="s">
        <v>756</v>
      </c>
      <c r="C701" s="17">
        <v>84</v>
      </c>
      <c r="D701" s="18">
        <v>43383</v>
      </c>
      <c r="E701" s="2" t="s">
        <v>704</v>
      </c>
      <c r="F701" s="2" t="str">
        <f>VLOOKUP(E701,Hárok1!$A:$C,2,FALSE)</f>
        <v>Gajary-Dolečky, P. O. BOX 3, Gajary</v>
      </c>
      <c r="G701" s="15" t="str">
        <f>VLOOKUP(E701,Hárok1!$A:$C,3,FALSE)</f>
        <v>36238546</v>
      </c>
    </row>
    <row r="702" spans="1:7" ht="25.5" customHeight="1">
      <c r="A702" s="2">
        <v>701</v>
      </c>
      <c r="B702" s="16" t="s">
        <v>811</v>
      </c>
      <c r="C702" s="17">
        <v>112.38</v>
      </c>
      <c r="D702" s="18">
        <v>43383</v>
      </c>
      <c r="E702" s="2" t="s">
        <v>603</v>
      </c>
      <c r="F702" s="2" t="str">
        <f>VLOOKUP(E702,Hárok1!$A:$C,2,FALSE)</f>
        <v>Hlavná 668, Tesárske Mlyňany</v>
      </c>
      <c r="G702" s="15" t="str">
        <f>VLOOKUP(E702,Hárok1!$A:$C,3,FALSE)</f>
        <v>47733268</v>
      </c>
    </row>
    <row r="703" spans="1:7" ht="25.5" customHeight="1">
      <c r="A703" s="2">
        <v>702</v>
      </c>
      <c r="B703" s="16" t="s">
        <v>812</v>
      </c>
      <c r="C703" s="17">
        <v>16.68</v>
      </c>
      <c r="D703" s="18">
        <v>43384</v>
      </c>
      <c r="E703" s="2" t="s">
        <v>259</v>
      </c>
      <c r="F703" s="2" t="str">
        <f>VLOOKUP(E703,Hárok1!$A:$C,2,FALSE)</f>
        <v>Cabajská 28A, Nitra</v>
      </c>
      <c r="G703" s="15" t="str">
        <f>VLOOKUP(E703,Hárok1!$A:$C,3,FALSE)</f>
        <v>31444334</v>
      </c>
    </row>
    <row r="704" spans="1:7" ht="25.5" customHeight="1">
      <c r="A704" s="2">
        <v>703</v>
      </c>
      <c r="B704" s="16" t="s">
        <v>813</v>
      </c>
      <c r="C704" s="17">
        <v>32.52</v>
      </c>
      <c r="D704" s="18">
        <v>43384</v>
      </c>
      <c r="E704" s="2" t="s">
        <v>259</v>
      </c>
      <c r="F704" s="2" t="str">
        <f>VLOOKUP(E704,Hárok1!$A:$C,2,FALSE)</f>
        <v>Cabajská 28A, Nitra</v>
      </c>
      <c r="G704" s="15" t="str">
        <f>VLOOKUP(E704,Hárok1!$A:$C,3,FALSE)</f>
        <v>31444334</v>
      </c>
    </row>
    <row r="705" spans="1:7" ht="25.5" customHeight="1">
      <c r="A705" s="2">
        <v>704</v>
      </c>
      <c r="B705" s="16" t="s">
        <v>814</v>
      </c>
      <c r="C705" s="17">
        <v>136.8</v>
      </c>
      <c r="D705" s="18">
        <v>43384</v>
      </c>
      <c r="E705" s="2" t="s">
        <v>347</v>
      </c>
      <c r="F705" s="2" t="str">
        <f>VLOOKUP(E705,Hárok1!$A:$C,2,FALSE)</f>
        <v>Vyšná Šebastová 51</v>
      </c>
      <c r="G705" s="15" t="str">
        <f>VLOOKUP(E705,Hárok1!$A:$C,3,FALSE)</f>
        <v>45473901</v>
      </c>
    </row>
    <row r="706" spans="1:7" ht="25.5" customHeight="1">
      <c r="A706" s="2">
        <v>705</v>
      </c>
      <c r="B706" s="16" t="s">
        <v>815</v>
      </c>
      <c r="C706" s="17">
        <v>1000</v>
      </c>
      <c r="D706" s="18">
        <v>43385</v>
      </c>
      <c r="E706" s="2" t="s">
        <v>816</v>
      </c>
      <c r="F706" s="2" t="str">
        <f>VLOOKUP(E706,Hárok1!$A:$C,2,FALSE)</f>
        <v>Lipová 64/1, Piešťany</v>
      </c>
      <c r="G706" s="15" t="str">
        <f>VLOOKUP(E706,Hárok1!$A:$C,3,FALSE)</f>
        <v>47447931</v>
      </c>
    </row>
    <row r="707" spans="1:7" ht="25.5" customHeight="1">
      <c r="A707" s="2">
        <v>706</v>
      </c>
      <c r="B707" s="16" t="s">
        <v>819</v>
      </c>
      <c r="C707" s="17">
        <v>570.72</v>
      </c>
      <c r="D707" s="18">
        <v>43385</v>
      </c>
      <c r="E707" s="2" t="s">
        <v>238</v>
      </c>
      <c r="F707" s="2" t="str">
        <f>VLOOKUP(E707,Hárok1!$A:$C,2,FALSE)</f>
        <v>Machulince 394</v>
      </c>
      <c r="G707" s="15" t="str">
        <f>VLOOKUP(E707,Hárok1!$A:$C,3,FALSE)</f>
        <v>36102156</v>
      </c>
    </row>
    <row r="708" spans="1:7" ht="25.5" customHeight="1">
      <c r="A708" s="2">
        <v>707</v>
      </c>
      <c r="B708" s="16" t="s">
        <v>467</v>
      </c>
      <c r="C708" s="17">
        <v>36.43</v>
      </c>
      <c r="D708" s="18">
        <v>43385</v>
      </c>
      <c r="E708" s="2" t="s">
        <v>63</v>
      </c>
      <c r="F708" s="2" t="str">
        <f>VLOOKUP(E708,Hárok1!$A:$C,2,FALSE)</f>
        <v>Mlynské nivy 74, Bratislava</v>
      </c>
      <c r="G708" s="15" t="str">
        <f>VLOOKUP(E708,Hárok1!$A:$C,3,FALSE)</f>
        <v>35755326</v>
      </c>
    </row>
    <row r="709" spans="1:7" ht="25.5" customHeight="1">
      <c r="A709" s="2">
        <v>708</v>
      </c>
      <c r="B709" s="16" t="s">
        <v>569</v>
      </c>
      <c r="C709" s="17">
        <v>80.45</v>
      </c>
      <c r="D709" s="18">
        <v>43385</v>
      </c>
      <c r="E709" s="2" t="s">
        <v>51</v>
      </c>
      <c r="F709" s="2" t="str">
        <f>VLOOKUP(E709,Hárok1!$A:$C,2,FALSE)</f>
        <v>Nábrežie za hydrocentrálou 4, Nitra</v>
      </c>
      <c r="G709" s="15" t="str">
        <f>VLOOKUP(E709,Hárok1!$A:$C,3,FALSE)</f>
        <v>366550949</v>
      </c>
    </row>
    <row r="710" spans="1:7" ht="25.5" customHeight="1">
      <c r="A710" s="2">
        <v>709</v>
      </c>
      <c r="B710" s="16" t="s">
        <v>569</v>
      </c>
      <c r="C710" s="17">
        <v>134.88</v>
      </c>
      <c r="D710" s="18">
        <v>43385</v>
      </c>
      <c r="E710" s="2" t="s">
        <v>51</v>
      </c>
      <c r="F710" s="2" t="str">
        <f>VLOOKUP(E710,Hárok1!$A:$C,2,FALSE)</f>
        <v>Nábrežie za hydrocentrálou 4, Nitra</v>
      </c>
      <c r="G710" s="15" t="str">
        <f>VLOOKUP(E710,Hárok1!$A:$C,3,FALSE)</f>
        <v>366550949</v>
      </c>
    </row>
    <row r="711" spans="1:7" ht="25.5" customHeight="1">
      <c r="A711" s="2">
        <v>710</v>
      </c>
      <c r="B711" s="16" t="s">
        <v>445</v>
      </c>
      <c r="C711" s="17">
        <v>669.36</v>
      </c>
      <c r="D711" s="18">
        <v>43388</v>
      </c>
      <c r="E711" s="2" t="s">
        <v>127</v>
      </c>
      <c r="F711" s="2" t="str">
        <f>VLOOKUP(E711,Hárok1!$A:$C,2,FALSE)</f>
        <v>Továrenská 64, Zlaté Moravce</v>
      </c>
      <c r="G711" s="15" t="str">
        <f>VLOOKUP(E711,Hárok1!$A:$C,3,FALSE)</f>
        <v>36526185</v>
      </c>
    </row>
    <row r="712" spans="1:7" ht="25.5" customHeight="1">
      <c r="A712" s="2">
        <v>711</v>
      </c>
      <c r="B712" s="16" t="s">
        <v>436</v>
      </c>
      <c r="C712" s="17">
        <v>71.62</v>
      </c>
      <c r="D712" s="18">
        <v>43388</v>
      </c>
      <c r="E712" s="2" t="s">
        <v>820</v>
      </c>
      <c r="F712" s="2" t="str">
        <f>VLOOKUP(E712,Hárok1!$A:$C,2,FALSE)</f>
        <v>Priemyselná 6, Košice</v>
      </c>
      <c r="G712" s="15">
        <f>VLOOKUP(E712,Hárok1!$A:$C,3,FALSE)</f>
        <v>31720803</v>
      </c>
    </row>
    <row r="713" spans="1:7" ht="25.5" customHeight="1">
      <c r="A713" s="2">
        <v>712</v>
      </c>
      <c r="B713" s="16" t="s">
        <v>702</v>
      </c>
      <c r="C713" s="17">
        <v>48.7</v>
      </c>
      <c r="D713" s="18">
        <v>43388</v>
      </c>
      <c r="E713" s="2" t="s">
        <v>341</v>
      </c>
      <c r="F713" s="2" t="str">
        <f>VLOOKUP(E713,Hárok1!$A:$C,2,FALSE)</f>
        <v>Janka Kráľa 51/A, Zlaté Moravce</v>
      </c>
      <c r="G713" s="15" t="str">
        <f>VLOOKUP(E713,Hárok1!$A:$C,3,FALSE)</f>
        <v>36532169</v>
      </c>
    </row>
    <row r="714" spans="1:7" ht="25.5" customHeight="1">
      <c r="A714" s="2">
        <v>713</v>
      </c>
      <c r="B714" s="16" t="s">
        <v>465</v>
      </c>
      <c r="C714" s="17">
        <v>90.38</v>
      </c>
      <c r="D714" s="18">
        <v>43388</v>
      </c>
      <c r="E714" s="2" t="s">
        <v>224</v>
      </c>
      <c r="F714" s="2" t="str">
        <f>VLOOKUP(E714,Hárok1!$A:$C,2,FALSE)</f>
        <v>Moyzesova 838, Senica nad Myjavou</v>
      </c>
      <c r="G714" s="15" t="str">
        <f>VLOOKUP(E714,Hárok1!$A:$C,3,FALSE)</f>
        <v>36233102</v>
      </c>
    </row>
    <row r="715" spans="1:7" ht="25.5" customHeight="1">
      <c r="A715" s="2">
        <v>714</v>
      </c>
      <c r="B715" s="16" t="s">
        <v>465</v>
      </c>
      <c r="C715" s="17">
        <v>249.86</v>
      </c>
      <c r="D715" s="18">
        <v>43388</v>
      </c>
      <c r="E715" s="2" t="s">
        <v>57</v>
      </c>
      <c r="F715" s="2" t="str">
        <f>VLOOKUP(E715,Hárok1!$A:$C,2,FALSE)</f>
        <v>Bazová 9, Bratislava</v>
      </c>
      <c r="G715" s="15" t="str">
        <f>VLOOKUP(E715,Hárok1!$A:$C,3,FALSE)</f>
        <v>46291873</v>
      </c>
    </row>
    <row r="716" spans="1:7" ht="25.5" customHeight="1">
      <c r="A716" s="2">
        <v>715</v>
      </c>
      <c r="B716" s="16" t="s">
        <v>465</v>
      </c>
      <c r="C716" s="17">
        <v>116.47</v>
      </c>
      <c r="D716" s="18">
        <v>43388</v>
      </c>
      <c r="E716" s="2" t="s">
        <v>114</v>
      </c>
      <c r="F716" s="2" t="str">
        <f>VLOOKUP(E716,Hárok1!$A:$C,2,FALSE)</f>
        <v>Nám. A. Hlinku 9, Zlaté Moravce</v>
      </c>
      <c r="G716" s="15" t="str">
        <f>VLOOKUP(E716,Hárok1!$A:$C,3,FALSE)</f>
        <v>36545970</v>
      </c>
    </row>
    <row r="717" spans="1:7" ht="25.5" customHeight="1">
      <c r="A717" s="2">
        <v>716</v>
      </c>
      <c r="B717" s="16" t="s">
        <v>465</v>
      </c>
      <c r="C717" s="17">
        <v>114.69</v>
      </c>
      <c r="D717" s="18">
        <v>43388</v>
      </c>
      <c r="E717" s="2" t="s">
        <v>117</v>
      </c>
      <c r="F717" s="2" t="str">
        <f>VLOOKUP(E717,Hárok1!$A:$C,2,FALSE)</f>
        <v>J. Matušku 764/26, Prievidza</v>
      </c>
      <c r="G717" s="15" t="str">
        <f>VLOOKUP(E717,Hárok1!$A:$C,3,FALSE)</f>
        <v>36344117</v>
      </c>
    </row>
    <row r="718" spans="1:7" ht="25.5" customHeight="1">
      <c r="A718" s="2">
        <v>717</v>
      </c>
      <c r="B718" s="16" t="s">
        <v>511</v>
      </c>
      <c r="C718" s="17">
        <v>3136.32</v>
      </c>
      <c r="D718" s="18">
        <v>43389</v>
      </c>
      <c r="E718" s="2" t="s">
        <v>241</v>
      </c>
      <c r="F718" s="2" t="str">
        <f>VLOOKUP(E718,Hárok1!$A:$C,2,FALSE)</f>
        <v>Kollárova 20, Zlaté Moravce</v>
      </c>
      <c r="G718" s="15" t="str">
        <f>VLOOKUP(E718,Hárok1!$A:$C,3,FALSE)</f>
        <v>37867148</v>
      </c>
    </row>
    <row r="719" spans="1:7" ht="25.5" customHeight="1">
      <c r="A719" s="2">
        <v>718</v>
      </c>
      <c r="B719" s="16" t="s">
        <v>822</v>
      </c>
      <c r="C719" s="17">
        <v>500.4</v>
      </c>
      <c r="D719" s="18">
        <v>43389</v>
      </c>
      <c r="E719" s="2" t="s">
        <v>823</v>
      </c>
      <c r="F719" s="2" t="str">
        <f>VLOOKUP(E719,Hárok1!$A:$C,2,FALSE)</f>
        <v>Rastislavova 415, Nitra</v>
      </c>
      <c r="G719" s="15" t="str">
        <f>VLOOKUP(E719,Hárok1!$A:$C,3,FALSE)</f>
        <v>44197781</v>
      </c>
    </row>
    <row r="720" spans="1:7" ht="25.5" customHeight="1">
      <c r="A720" s="2">
        <v>719</v>
      </c>
      <c r="B720" s="16" t="s">
        <v>750</v>
      </c>
      <c r="C720" s="17">
        <v>183.43</v>
      </c>
      <c r="D720" s="18">
        <v>43389</v>
      </c>
      <c r="E720" s="2" t="s">
        <v>250</v>
      </c>
      <c r="F720" s="2" t="str">
        <f>VLOOKUP(E720,Hárok1!$A:$C,2,FALSE)</f>
        <v>Továrenská 2, Zlaté Moravce</v>
      </c>
      <c r="G720" s="15" t="str">
        <f>VLOOKUP(E720,Hárok1!$A:$C,3,FALSE)</f>
        <v>36519375</v>
      </c>
    </row>
    <row r="721" spans="1:7" ht="25.5" customHeight="1">
      <c r="A721" s="2">
        <v>720</v>
      </c>
      <c r="B721" s="16" t="s">
        <v>445</v>
      </c>
      <c r="C721" s="17">
        <v>498.66</v>
      </c>
      <c r="D721" s="18">
        <v>43390</v>
      </c>
      <c r="E721" s="2" t="s">
        <v>127</v>
      </c>
      <c r="F721" s="2" t="str">
        <f>VLOOKUP(E721,Hárok1!$A:$C,2,FALSE)</f>
        <v>Továrenská 64, Zlaté Moravce</v>
      </c>
      <c r="G721" s="15" t="str">
        <f>VLOOKUP(E721,Hárok1!$A:$C,3,FALSE)</f>
        <v>36526185</v>
      </c>
    </row>
    <row r="722" spans="1:7" ht="25.5" customHeight="1">
      <c r="A722" s="2">
        <v>721</v>
      </c>
      <c r="B722" s="16" t="s">
        <v>826</v>
      </c>
      <c r="C722" s="17">
        <v>600</v>
      </c>
      <c r="D722" s="18">
        <v>43391</v>
      </c>
      <c r="E722" s="2" t="s">
        <v>98</v>
      </c>
      <c r="F722" s="2" t="str">
        <f>VLOOKUP(E722,Hárok1!$A:$C,2,FALSE)</f>
        <v>Hlavná 66, Topoľčianky</v>
      </c>
      <c r="G722" s="15" t="str">
        <f>VLOOKUP(E722,Hárok1!$A:$C,3,FALSE)</f>
        <v>36550302</v>
      </c>
    </row>
    <row r="723" spans="1:7" ht="25.5" customHeight="1">
      <c r="A723" s="2">
        <v>722</v>
      </c>
      <c r="B723" s="16" t="s">
        <v>794</v>
      </c>
      <c r="C723" s="17">
        <v>1200</v>
      </c>
      <c r="D723" s="18">
        <v>43391</v>
      </c>
      <c r="E723" s="2" t="s">
        <v>98</v>
      </c>
      <c r="F723" s="2" t="str">
        <f>VLOOKUP(E723,Hárok1!$A:$C,2,FALSE)</f>
        <v>Hlavná 66, Topoľčianky</v>
      </c>
      <c r="G723" s="15" t="str">
        <f>VLOOKUP(E723,Hárok1!$A:$C,3,FALSE)</f>
        <v>36550302</v>
      </c>
    </row>
    <row r="724" spans="1:7" ht="25.5" customHeight="1">
      <c r="A724" s="2">
        <v>723</v>
      </c>
      <c r="B724" s="16" t="s">
        <v>827</v>
      </c>
      <c r="C724" s="17">
        <v>300</v>
      </c>
      <c r="D724" s="18">
        <v>43391</v>
      </c>
      <c r="E724" s="2" t="s">
        <v>98</v>
      </c>
      <c r="F724" s="2" t="str">
        <f>VLOOKUP(E724,Hárok1!$A:$C,2,FALSE)</f>
        <v>Hlavná 66, Topoľčianky</v>
      </c>
      <c r="G724" s="15" t="str">
        <f>VLOOKUP(E724,Hárok1!$A:$C,3,FALSE)</f>
        <v>36550302</v>
      </c>
    </row>
    <row r="725" spans="1:7" ht="25.5" customHeight="1">
      <c r="A725" s="2">
        <v>724</v>
      </c>
      <c r="B725" s="16" t="s">
        <v>828</v>
      </c>
      <c r="C725" s="17">
        <v>600</v>
      </c>
      <c r="D725" s="18">
        <v>43391</v>
      </c>
      <c r="E725" s="2" t="s">
        <v>98</v>
      </c>
      <c r="F725" s="2" t="str">
        <f>VLOOKUP(E725,Hárok1!$A:$C,2,FALSE)</f>
        <v>Hlavná 66, Topoľčianky</v>
      </c>
      <c r="G725" s="15" t="str">
        <f>VLOOKUP(E725,Hárok1!$A:$C,3,FALSE)</f>
        <v>36550302</v>
      </c>
    </row>
    <row r="726" spans="1:7" ht="25.5" customHeight="1">
      <c r="A726" s="2">
        <v>725</v>
      </c>
      <c r="B726" s="16" t="s">
        <v>445</v>
      </c>
      <c r="C726" s="17">
        <v>3079.38</v>
      </c>
      <c r="D726" s="18">
        <v>43391</v>
      </c>
      <c r="E726" s="2" t="s">
        <v>775</v>
      </c>
      <c r="F726" s="2" t="str">
        <f>VLOOKUP(E726,Hárok1!$A:$C,2,FALSE)</f>
        <v>Vlčie hrdlo 1, Bratislava</v>
      </c>
      <c r="G726" s="15" t="str">
        <f>VLOOKUP(E726,Hárok1!$A:$C,3,FALSE)</f>
        <v>31322832</v>
      </c>
    </row>
    <row r="727" spans="1:7" ht="25.5" customHeight="1">
      <c r="A727" s="2">
        <v>726</v>
      </c>
      <c r="B727" s="16" t="s">
        <v>612</v>
      </c>
      <c r="C727" s="17">
        <v>991.44</v>
      </c>
      <c r="D727" s="18">
        <v>43392</v>
      </c>
      <c r="E727" s="2" t="s">
        <v>159</v>
      </c>
      <c r="F727" s="2" t="str">
        <f>VLOOKUP(E727,Hárok1!$A:$C,2,FALSE)</f>
        <v>Vodná 23, Nitra</v>
      </c>
      <c r="G727" s="15" t="str">
        <f>VLOOKUP(E727,Hárok1!$A:$C,3,FALSE)</f>
        <v>17682258</v>
      </c>
    </row>
    <row r="728" spans="1:7" ht="25.5" customHeight="1">
      <c r="A728" s="2">
        <v>727</v>
      </c>
      <c r="B728" s="16" t="s">
        <v>829</v>
      </c>
      <c r="C728" s="17">
        <v>84.53</v>
      </c>
      <c r="D728" s="18">
        <v>43392</v>
      </c>
      <c r="E728" s="2" t="s">
        <v>490</v>
      </c>
      <c r="F728" s="2" t="str">
        <f>VLOOKUP(E728,Hárok1!$A:$C,2,FALSE)</f>
        <v>Partizánska cesta 97, Banská Bystrica</v>
      </c>
      <c r="G728" s="15" t="str">
        <f>VLOOKUP(E728,Hárok1!$A:$C,3,FALSE)</f>
        <v>36637637</v>
      </c>
    </row>
    <row r="729" spans="1:7" ht="25.5" customHeight="1">
      <c r="A729" s="2">
        <v>728</v>
      </c>
      <c r="B729" s="16" t="s">
        <v>830</v>
      </c>
      <c r="C729" s="17">
        <v>19.2</v>
      </c>
      <c r="D729" s="18">
        <v>43396</v>
      </c>
      <c r="E729" s="2" t="s">
        <v>831</v>
      </c>
      <c r="F729" s="2" t="str">
        <f>VLOOKUP(E729,Hárok1!$A:$C,2,FALSE)</f>
        <v>Školská 7, Zlaté Moravce</v>
      </c>
      <c r="G729" s="15" t="str">
        <f>VLOOKUP(E729,Hárok1!$A:$C,3,FALSE)</f>
        <v>45325812</v>
      </c>
    </row>
    <row r="730" spans="1:7" ht="25.5" customHeight="1">
      <c r="A730" s="2">
        <v>729</v>
      </c>
      <c r="B730" s="16" t="s">
        <v>483</v>
      </c>
      <c r="C730" s="17">
        <v>591.54</v>
      </c>
      <c r="D730" s="18">
        <v>43396</v>
      </c>
      <c r="E730" s="2" t="s">
        <v>484</v>
      </c>
      <c r="F730" s="2" t="str">
        <f>VLOOKUP(E730,Hárok1!$A:$C,2,FALSE)</f>
        <v>Tomášikova 23/D, Bratislava</v>
      </c>
      <c r="G730" s="15" t="str">
        <f>VLOOKUP(E730,Hárok1!$A:$C,3,FALSE)</f>
        <v>31396674</v>
      </c>
    </row>
    <row r="731" spans="1:7" ht="25.5" customHeight="1">
      <c r="A731" s="2">
        <v>730</v>
      </c>
      <c r="B731" s="16" t="s">
        <v>834</v>
      </c>
      <c r="C731" s="17">
        <v>201.6</v>
      </c>
      <c r="D731" s="18">
        <v>43396</v>
      </c>
      <c r="E731" s="2" t="s">
        <v>554</v>
      </c>
      <c r="F731" s="2" t="str">
        <f>VLOOKUP(E731,Hárok1!$A:$C,2,FALSE)</f>
        <v>Hlavná 455, Slepčany</v>
      </c>
      <c r="G731" s="15" t="str">
        <f>VLOOKUP(E731,Hárok1!$A:$C,3,FALSE)</f>
        <v>45319375</v>
      </c>
    </row>
    <row r="732" spans="1:7" ht="25.5" customHeight="1">
      <c r="A732" s="2">
        <v>731</v>
      </c>
      <c r="B732" s="16" t="s">
        <v>465</v>
      </c>
      <c r="C732" s="17">
        <v>110.88</v>
      </c>
      <c r="D732" s="18">
        <v>43396</v>
      </c>
      <c r="E732" s="2" t="s">
        <v>114</v>
      </c>
      <c r="F732" s="2" t="str">
        <f>VLOOKUP(E732,Hárok1!$A:$C,2,FALSE)</f>
        <v>Nám. A. Hlinku 9, Zlaté Moravce</v>
      </c>
      <c r="G732" s="15" t="str">
        <f>VLOOKUP(E732,Hárok1!$A:$C,3,FALSE)</f>
        <v>36545970</v>
      </c>
    </row>
    <row r="733" spans="1:7" ht="25.5" customHeight="1">
      <c r="A733" s="2">
        <v>732</v>
      </c>
      <c r="B733" s="16" t="s">
        <v>465</v>
      </c>
      <c r="C733" s="17">
        <v>442.36</v>
      </c>
      <c r="D733" s="18">
        <v>43396</v>
      </c>
      <c r="E733" s="2" t="s">
        <v>57</v>
      </c>
      <c r="F733" s="2" t="str">
        <f>VLOOKUP(E733,Hárok1!$A:$C,2,FALSE)</f>
        <v>Bazová 9, Bratislava</v>
      </c>
      <c r="G733" s="15" t="str">
        <f>VLOOKUP(E733,Hárok1!$A:$C,3,FALSE)</f>
        <v>46291873</v>
      </c>
    </row>
    <row r="734" spans="1:7" ht="25.5" customHeight="1">
      <c r="A734" s="2">
        <v>733</v>
      </c>
      <c r="B734" s="16" t="s">
        <v>465</v>
      </c>
      <c r="C734" s="17">
        <v>147.78</v>
      </c>
      <c r="D734" s="18">
        <v>43396</v>
      </c>
      <c r="E734" s="2" t="s">
        <v>57</v>
      </c>
      <c r="F734" s="2" t="str">
        <f>VLOOKUP(E734,Hárok1!$A:$C,2,FALSE)</f>
        <v>Bazová 9, Bratislava</v>
      </c>
      <c r="G734" s="15" t="str">
        <f>VLOOKUP(E734,Hárok1!$A:$C,3,FALSE)</f>
        <v>46291873</v>
      </c>
    </row>
    <row r="735" spans="1:7" ht="25.5" customHeight="1">
      <c r="A735" s="2">
        <v>734</v>
      </c>
      <c r="B735" s="16" t="s">
        <v>471</v>
      </c>
      <c r="C735" s="17">
        <v>580.98</v>
      </c>
      <c r="D735" s="18">
        <v>43396</v>
      </c>
      <c r="E735" s="2" t="s">
        <v>472</v>
      </c>
      <c r="F735" s="2" t="str">
        <f>VLOOKUP(E735,Hárok1!$A:$C,2,FALSE)</f>
        <v>1. mája 50, Zlaté Moravce</v>
      </c>
      <c r="G735" s="15" t="str">
        <f>VLOOKUP(E735,Hárok1!$A:$C,3,FALSE)</f>
        <v>22660390</v>
      </c>
    </row>
    <row r="736" spans="1:7" ht="25.5" customHeight="1">
      <c r="A736" s="2">
        <v>735</v>
      </c>
      <c r="B736" s="16" t="s">
        <v>471</v>
      </c>
      <c r="C736" s="17">
        <v>18.98</v>
      </c>
      <c r="D736" s="18">
        <v>43396</v>
      </c>
      <c r="E736" s="2" t="s">
        <v>472</v>
      </c>
      <c r="F736" s="2" t="str">
        <f>VLOOKUP(E736,Hárok1!$A:$C,2,FALSE)</f>
        <v>1. mája 50, Zlaté Moravce</v>
      </c>
      <c r="G736" s="15" t="str">
        <f>VLOOKUP(E736,Hárok1!$A:$C,3,FALSE)</f>
        <v>22660390</v>
      </c>
    </row>
    <row r="737" spans="1:7" ht="25.5" customHeight="1">
      <c r="A737" s="2">
        <v>736</v>
      </c>
      <c r="B737" s="16" t="s">
        <v>445</v>
      </c>
      <c r="C737" s="17">
        <v>512.14</v>
      </c>
      <c r="D737" s="18">
        <v>43397</v>
      </c>
      <c r="E737" s="2" t="s">
        <v>127</v>
      </c>
      <c r="F737" s="2" t="str">
        <f>VLOOKUP(E737,Hárok1!$A:$C,2,FALSE)</f>
        <v>Továrenská 64, Zlaté Moravce</v>
      </c>
      <c r="G737" s="15" t="str">
        <f>VLOOKUP(E737,Hárok1!$A:$C,3,FALSE)</f>
        <v>36526185</v>
      </c>
    </row>
    <row r="738" spans="1:7" ht="25.5" customHeight="1">
      <c r="A738" s="2">
        <v>737</v>
      </c>
      <c r="B738" s="16" t="s">
        <v>873</v>
      </c>
      <c r="C738" s="17">
        <v>89.75</v>
      </c>
      <c r="D738" s="18">
        <v>43397</v>
      </c>
      <c r="E738" s="2" t="s">
        <v>75</v>
      </c>
      <c r="F738" s="2" t="str">
        <f>VLOOKUP(E738,Hárok1!$A:$C,2,FALSE)</f>
        <v>Hosťovce</v>
      </c>
      <c r="G738" s="15" t="str">
        <f>VLOOKUP(E738,Hárok1!$A:$C,3,FALSE)</f>
        <v>34106421</v>
      </c>
    </row>
    <row r="739" spans="1:7" ht="25.5" customHeight="1">
      <c r="A739" s="2">
        <v>738</v>
      </c>
      <c r="B739" s="16" t="s">
        <v>835</v>
      </c>
      <c r="C739" s="17">
        <v>3478.8</v>
      </c>
      <c r="D739" s="18">
        <v>43397</v>
      </c>
      <c r="E739" s="2" t="s">
        <v>126</v>
      </c>
      <c r="F739" s="2" t="str">
        <f>VLOOKUP(E739,Hárok1!$A:$C,2,FALSE)</f>
        <v>Zlievarenská 449/4, Nitra</v>
      </c>
      <c r="G739" s="15" t="str">
        <f>VLOOKUP(E739,Hárok1!$A:$C,3,FALSE)</f>
        <v>35935545</v>
      </c>
    </row>
    <row r="740" spans="1:7" ht="25.5" customHeight="1">
      <c r="A740" s="2">
        <v>739</v>
      </c>
      <c r="B740" s="16" t="s">
        <v>436</v>
      </c>
      <c r="C740" s="17">
        <v>101.09</v>
      </c>
      <c r="D740" s="18">
        <v>43398</v>
      </c>
      <c r="E740" s="2" t="s">
        <v>820</v>
      </c>
      <c r="F740" s="2" t="str">
        <f>VLOOKUP(E740,Hárok1!$A:$C,2,FALSE)</f>
        <v>Priemyselná 6, Košice</v>
      </c>
      <c r="G740" s="15">
        <f>VLOOKUP(E740,Hárok1!$A:$C,3,FALSE)</f>
        <v>31720803</v>
      </c>
    </row>
    <row r="741" spans="1:7" ht="25.5" customHeight="1">
      <c r="A741" s="2">
        <v>740</v>
      </c>
      <c r="B741" s="16" t="s">
        <v>443</v>
      </c>
      <c r="C741" s="17">
        <v>160.52</v>
      </c>
      <c r="D741" s="18">
        <v>43398</v>
      </c>
      <c r="E741" s="2" t="s">
        <v>34</v>
      </c>
      <c r="F741" s="2" t="str">
        <f>VLOOKUP(E741,Hárok1!$A:$C,2,FALSE)</f>
        <v>Bajkálska 28, Bratislava</v>
      </c>
      <c r="G741" s="15" t="str">
        <f>VLOOKUP(E741,Hárok1!$A:$C,3,FALSE)</f>
        <v>35763469</v>
      </c>
    </row>
    <row r="742" spans="1:7" ht="25.5" customHeight="1">
      <c r="A742" s="2">
        <v>741</v>
      </c>
      <c r="B742" s="16" t="s">
        <v>836</v>
      </c>
      <c r="C742" s="17">
        <v>137.88</v>
      </c>
      <c r="D742" s="18">
        <v>43399</v>
      </c>
      <c r="E742" s="2" t="s">
        <v>694</v>
      </c>
      <c r="F742" s="2" t="str">
        <f>VLOOKUP(E742,Hárok1!$A:$C,2,FALSE)</f>
        <v>Obchodná 4, Komárno</v>
      </c>
      <c r="G742" s="15" t="str">
        <f>VLOOKUP(E742,Hárok1!$A:$C,3,FALSE)</f>
        <v>34127909</v>
      </c>
    </row>
    <row r="743" spans="1:7" ht="25.5" customHeight="1">
      <c r="A743" s="2">
        <v>742</v>
      </c>
      <c r="B743" s="16" t="s">
        <v>750</v>
      </c>
      <c r="C743" s="17">
        <v>589.82</v>
      </c>
      <c r="D743" s="18">
        <v>43399</v>
      </c>
      <c r="E743" s="2" t="s">
        <v>406</v>
      </c>
      <c r="F743" s="2" t="str">
        <f>VLOOKUP(E743,Hárok1!$A:$C,2,FALSE)</f>
        <v>1. mája 30/A, Zlaté Moravce</v>
      </c>
      <c r="G743" s="15" t="str">
        <f>VLOOKUP(E743,Hárok1!$A:$C,3,FALSE)</f>
        <v>48098469</v>
      </c>
    </row>
    <row r="744" spans="1:7" ht="25.5" customHeight="1">
      <c r="A744" s="2">
        <v>743</v>
      </c>
      <c r="B744" s="16" t="s">
        <v>819</v>
      </c>
      <c r="C744" s="17">
        <v>591.12</v>
      </c>
      <c r="D744" s="18">
        <v>43399</v>
      </c>
      <c r="E744" s="2" t="s">
        <v>238</v>
      </c>
      <c r="F744" s="2" t="str">
        <f>VLOOKUP(E744,Hárok1!$A:$C,2,FALSE)</f>
        <v>Machulince 394</v>
      </c>
      <c r="G744" s="15" t="str">
        <f>VLOOKUP(E744,Hárok1!$A:$C,3,FALSE)</f>
        <v>36102156</v>
      </c>
    </row>
    <row r="745" spans="1:7" ht="25.5" customHeight="1">
      <c r="A745" s="2">
        <v>744</v>
      </c>
      <c r="B745" s="16" t="s">
        <v>841</v>
      </c>
      <c r="C745" s="17">
        <v>1257.95</v>
      </c>
      <c r="D745" s="18">
        <v>43401</v>
      </c>
      <c r="E745" s="2" t="s">
        <v>761</v>
      </c>
      <c r="F745" s="2" t="str">
        <f>VLOOKUP(E745,Hárok1!$A:$C,2,FALSE)</f>
        <v>1. Mája 72, Zlaté Moravce</v>
      </c>
      <c r="G745" s="15" t="str">
        <f>VLOOKUP(E745,Hárok1!$A:$C,3,FALSE)</f>
        <v>51281031</v>
      </c>
    </row>
    <row r="746" spans="1:7" ht="25.5" customHeight="1">
      <c r="A746" s="2">
        <v>745</v>
      </c>
      <c r="B746" s="16" t="s">
        <v>842</v>
      </c>
      <c r="C746" s="17">
        <v>1099.6</v>
      </c>
      <c r="D746" s="18">
        <v>43401</v>
      </c>
      <c r="E746" s="2" t="s">
        <v>315</v>
      </c>
      <c r="F746" s="2" t="str">
        <f>VLOOKUP(E746,Hárok1!$A:$C,2,FALSE)</f>
        <v>Tekovská 10/20, Horná Seč</v>
      </c>
      <c r="G746" s="15" t="str">
        <f>VLOOKUP(E746,Hárok1!$A:$C,3,FALSE)</f>
        <v>40928942</v>
      </c>
    </row>
    <row r="747" spans="1:7" ht="25.5" customHeight="1">
      <c r="A747" s="2">
        <v>746</v>
      </c>
      <c r="B747" s="16" t="s">
        <v>838</v>
      </c>
      <c r="C747" s="17">
        <v>49.48</v>
      </c>
      <c r="D747" s="18">
        <v>43402</v>
      </c>
      <c r="E747" s="2" t="s">
        <v>63</v>
      </c>
      <c r="F747" s="2" t="str">
        <f>VLOOKUP(E747,Hárok1!$A:$C,2,FALSE)</f>
        <v>Mlynské nivy 74, Bratislava</v>
      </c>
      <c r="G747" s="15" t="str">
        <f>VLOOKUP(E747,Hárok1!$A:$C,3,FALSE)</f>
        <v>35755326</v>
      </c>
    </row>
    <row r="748" spans="1:7" ht="25.5" customHeight="1">
      <c r="A748" s="2">
        <v>747</v>
      </c>
      <c r="B748" s="16" t="s">
        <v>839</v>
      </c>
      <c r="C748" s="17">
        <v>599</v>
      </c>
      <c r="D748" s="18">
        <v>43402</v>
      </c>
      <c r="E748" s="2" t="s">
        <v>250</v>
      </c>
      <c r="F748" s="2" t="str">
        <f>VLOOKUP(E748,Hárok1!$A:$C,2,FALSE)</f>
        <v>Továrenská 2, Zlaté Moravce</v>
      </c>
      <c r="G748" s="15" t="str">
        <f>VLOOKUP(E748,Hárok1!$A:$C,3,FALSE)</f>
        <v>36519375</v>
      </c>
    </row>
    <row r="749" spans="1:7" ht="25.5" customHeight="1">
      <c r="A749" s="2">
        <v>748</v>
      </c>
      <c r="B749" s="16" t="s">
        <v>837</v>
      </c>
      <c r="C749" s="17">
        <v>3000</v>
      </c>
      <c r="D749" s="18">
        <v>43402</v>
      </c>
      <c r="E749" s="2" t="s">
        <v>338</v>
      </c>
      <c r="F749" s="2" t="str">
        <f>VLOOKUP(E749,Hárok1!$A:$C,2,FALSE)</f>
        <v>Nitrianska 87, Partizánske</v>
      </c>
      <c r="G749" s="15" t="str">
        <f>VLOOKUP(E749,Hárok1!$A:$C,3,FALSE)</f>
        <v>47494018</v>
      </c>
    </row>
    <row r="750" spans="1:7" ht="25.5" customHeight="1">
      <c r="A750" s="2">
        <v>749</v>
      </c>
      <c r="B750" s="16" t="s">
        <v>840</v>
      </c>
      <c r="C750" s="17">
        <v>1380</v>
      </c>
      <c r="D750" s="18">
        <v>43406</v>
      </c>
      <c r="E750" s="2" t="s">
        <v>303</v>
      </c>
      <c r="F750" s="2" t="str">
        <f>VLOOKUP(E750,Hárok1!$A:$C,2,FALSE)</f>
        <v>J. Jesenského 3001/30, Zlaté Moravce</v>
      </c>
      <c r="G750" s="15" t="str">
        <f>VLOOKUP(E750,Hárok1!$A:$C,3,FALSE)</f>
        <v>48314994</v>
      </c>
    </row>
    <row r="751" spans="1:7" ht="25.5" customHeight="1">
      <c r="A751" s="2">
        <v>750</v>
      </c>
      <c r="B751" s="16" t="s">
        <v>800</v>
      </c>
      <c r="C751" s="17">
        <v>57.6</v>
      </c>
      <c r="D751" s="18">
        <v>43406</v>
      </c>
      <c r="E751" s="2" t="s">
        <v>7</v>
      </c>
      <c r="F751" s="2" t="str">
        <f>VLOOKUP(E751,Hárok1!$A:$C,2,FALSE)</f>
        <v>Galvaniho 17/A, Bratislava</v>
      </c>
      <c r="G751" s="15" t="str">
        <f>VLOOKUP(E751,Hárok1!$A:$C,3,FALSE)</f>
        <v>35810734</v>
      </c>
    </row>
    <row r="752" spans="1:7" ht="25.5" customHeight="1">
      <c r="A752" s="2">
        <v>751</v>
      </c>
      <c r="B752" s="16" t="s">
        <v>750</v>
      </c>
      <c r="C752" s="17">
        <v>146.08</v>
      </c>
      <c r="D752" s="18">
        <v>43406</v>
      </c>
      <c r="E752" s="2" t="s">
        <v>250</v>
      </c>
      <c r="F752" s="2" t="str">
        <f>VLOOKUP(E752,Hárok1!$A:$C,2,FALSE)</f>
        <v>Továrenská 2, Zlaté Moravce</v>
      </c>
      <c r="G752" s="15" t="str">
        <f>VLOOKUP(E752,Hárok1!$A:$C,3,FALSE)</f>
        <v>36519375</v>
      </c>
    </row>
    <row r="753" spans="1:7" ht="25.5" customHeight="1">
      <c r="A753" s="2">
        <v>752</v>
      </c>
      <c r="B753" s="16" t="s">
        <v>502</v>
      </c>
      <c r="C753" s="17">
        <v>2433.5</v>
      </c>
      <c r="D753" s="18">
        <v>43406</v>
      </c>
      <c r="E753" s="2" t="s">
        <v>350</v>
      </c>
      <c r="F753" s="2" t="str">
        <f>VLOOKUP(E753,Hárok1!$A:$C,2,FALSE)</f>
        <v>Štúrova 396/7, Vráble</v>
      </c>
      <c r="G753" s="15" t="str">
        <f>VLOOKUP(E753,Hárok1!$A:$C,3,FALSE)</f>
        <v>45543691</v>
      </c>
    </row>
    <row r="754" spans="1:7" ht="25.5" customHeight="1">
      <c r="A754" s="2">
        <v>753</v>
      </c>
      <c r="B754" s="16" t="s">
        <v>451</v>
      </c>
      <c r="C754" s="17">
        <v>385</v>
      </c>
      <c r="D754" s="18">
        <v>43409</v>
      </c>
      <c r="E754" s="2" t="s">
        <v>504</v>
      </c>
      <c r="F754" s="2" t="str">
        <f>VLOOKUP(E754,Hárok1!$A:$C,2,FALSE)</f>
        <v>Lúky 515, Sľažany</v>
      </c>
      <c r="G754" s="15">
        <f>VLOOKUP(E754,Hárok1!$A:$C,3,FALSE)</f>
        <v>107235588</v>
      </c>
    </row>
    <row r="755" spans="1:7" ht="25.5" customHeight="1">
      <c r="A755" s="2">
        <v>754</v>
      </c>
      <c r="B755" s="16" t="s">
        <v>846</v>
      </c>
      <c r="C755" s="17">
        <v>145.9</v>
      </c>
      <c r="D755" s="18">
        <v>43409</v>
      </c>
      <c r="E755" s="2" t="s">
        <v>843</v>
      </c>
      <c r="F755" s="2" t="str">
        <f>VLOOKUP(E755,Hárok1!$A:$C,2,FALSE)</f>
        <v>Machulinská 7, Topoľčianky</v>
      </c>
      <c r="G755" s="15" t="str">
        <f>VLOOKUP(E755,Hárok1!$A:$C,3,FALSE)</f>
        <v>45501467</v>
      </c>
    </row>
    <row r="756" spans="1:7" ht="25.5" customHeight="1">
      <c r="A756" s="2">
        <v>755</v>
      </c>
      <c r="B756" s="16" t="s">
        <v>471</v>
      </c>
      <c r="C756" s="17">
        <v>594.67</v>
      </c>
      <c r="D756" s="18">
        <v>43409</v>
      </c>
      <c r="E756" s="2" t="s">
        <v>406</v>
      </c>
      <c r="F756" s="2" t="str">
        <f>VLOOKUP(E756,Hárok1!$A:$C,2,FALSE)</f>
        <v>1. mája 30/A, Zlaté Moravce</v>
      </c>
      <c r="G756" s="15" t="str">
        <f>VLOOKUP(E756,Hárok1!$A:$C,3,FALSE)</f>
        <v>48098469</v>
      </c>
    </row>
    <row r="757" spans="1:7" ht="25.5" customHeight="1">
      <c r="A757" s="2">
        <v>756</v>
      </c>
      <c r="B757" s="16" t="s">
        <v>847</v>
      </c>
      <c r="C757" s="17">
        <v>28.75</v>
      </c>
      <c r="D757" s="18">
        <v>43409</v>
      </c>
      <c r="E757" s="2" t="s">
        <v>250</v>
      </c>
      <c r="F757" s="2" t="str">
        <f>VLOOKUP(E757,Hárok1!$A:$C,2,FALSE)</f>
        <v>Továrenská 2, Zlaté Moravce</v>
      </c>
      <c r="G757" s="15" t="str">
        <f>VLOOKUP(E757,Hárok1!$A:$C,3,FALSE)</f>
        <v>36519375</v>
      </c>
    </row>
    <row r="758" spans="1:7" ht="25.5" customHeight="1">
      <c r="A758" s="2">
        <v>757</v>
      </c>
      <c r="B758" s="16" t="s">
        <v>709</v>
      </c>
      <c r="C758" s="17">
        <v>95.45</v>
      </c>
      <c r="D758" s="18">
        <v>43409</v>
      </c>
      <c r="E758" s="2" t="s">
        <v>710</v>
      </c>
      <c r="F758" s="2" t="str">
        <f>VLOOKUP(E758,Hárok1!$A:$C,2,FALSE)</f>
        <v>Štefánikova 38, Zlaté Moravce</v>
      </c>
      <c r="G758" s="15" t="str">
        <f>VLOOKUP(E758,Hárok1!$A:$C,3,FALSE)</f>
        <v>51261090</v>
      </c>
    </row>
    <row r="759" spans="1:7" ht="25.5" customHeight="1">
      <c r="A759" s="2">
        <v>758</v>
      </c>
      <c r="B759" s="16" t="s">
        <v>459</v>
      </c>
      <c r="C759" s="17">
        <v>226.26</v>
      </c>
      <c r="D759" s="18">
        <v>43409</v>
      </c>
      <c r="E759" s="2" t="s">
        <v>10</v>
      </c>
      <c r="F759" s="2" t="str">
        <f>VLOOKUP(E759,Hárok1!$A:$C,2,FALSE)</f>
        <v>Čulenova 6, P. O. Box 325, Bratislava</v>
      </c>
      <c r="G759" s="15" t="str">
        <f>VLOOKUP(E759,Hárok1!$A:$C,3,FALSE)</f>
        <v>36677281</v>
      </c>
    </row>
    <row r="760" spans="1:7" ht="25.5" customHeight="1">
      <c r="A760" s="2">
        <v>759</v>
      </c>
      <c r="B760" s="16" t="s">
        <v>848</v>
      </c>
      <c r="C760" s="17">
        <v>117.36</v>
      </c>
      <c r="D760" s="18">
        <v>43409</v>
      </c>
      <c r="E760" s="2" t="s">
        <v>218</v>
      </c>
      <c r="F760" s="2" t="str">
        <f>VLOOKUP(E760,Hárok1!$A:$C,2,FALSE)</f>
        <v>Janka Krála 122, Nitra</v>
      </c>
      <c r="G760" s="15" t="str">
        <f>VLOOKUP(E760,Hárok1!$A:$C,3,FALSE)</f>
        <v>35924462</v>
      </c>
    </row>
    <row r="761" spans="1:7" ht="25.5" customHeight="1">
      <c r="A761" s="2">
        <v>760</v>
      </c>
      <c r="B761" s="16" t="s">
        <v>479</v>
      </c>
      <c r="C761" s="17">
        <v>1114</v>
      </c>
      <c r="D761" s="18">
        <v>43409</v>
      </c>
      <c r="E761" s="2" t="s">
        <v>78</v>
      </c>
      <c r="F761" s="2" t="str">
        <f>VLOOKUP(E761,Hárok1!$A:$C,2,FALSE)</f>
        <v>Mlynské nivy 44/a, Bratislava</v>
      </c>
      <c r="G761" s="15" t="str">
        <f>VLOOKUP(E761,Hárok1!$A:$C,3,FALSE)</f>
        <v>35815256</v>
      </c>
    </row>
    <row r="762" spans="1:7" ht="25.5" customHeight="1">
      <c r="A762" s="2">
        <v>761</v>
      </c>
      <c r="B762" s="16" t="s">
        <v>479</v>
      </c>
      <c r="C762" s="17">
        <v>728</v>
      </c>
      <c r="D762" s="18">
        <v>43409</v>
      </c>
      <c r="E762" s="2" t="s">
        <v>78</v>
      </c>
      <c r="F762" s="2" t="str">
        <f>VLOOKUP(E762,Hárok1!$A:$C,2,FALSE)</f>
        <v>Mlynské nivy 44/a, Bratislava</v>
      </c>
      <c r="G762" s="15" t="str">
        <f>VLOOKUP(E762,Hárok1!$A:$C,3,FALSE)</f>
        <v>35815256</v>
      </c>
    </row>
    <row r="763" spans="1:7" ht="25.5" customHeight="1">
      <c r="A763" s="2">
        <v>762</v>
      </c>
      <c r="B763" s="16" t="s">
        <v>580</v>
      </c>
      <c r="C763" s="17">
        <v>252</v>
      </c>
      <c r="D763" s="18">
        <v>43409</v>
      </c>
      <c r="E763" s="2" t="s">
        <v>42</v>
      </c>
      <c r="F763" s="2" t="str">
        <f>VLOOKUP(E763,Hárok1!$A:$C,2,FALSE)</f>
        <v>Kollárova 40, Nová Baňa</v>
      </c>
      <c r="G763" s="15" t="str">
        <f>VLOOKUP(E763,Hárok1!$A:$C,3,FALSE)</f>
        <v>36639605</v>
      </c>
    </row>
    <row r="764" spans="1:7" ht="25.5" customHeight="1">
      <c r="A764" s="2">
        <v>763</v>
      </c>
      <c r="B764" s="16" t="s">
        <v>846</v>
      </c>
      <c r="C764" s="17">
        <v>203.99</v>
      </c>
      <c r="D764" s="18">
        <v>43410</v>
      </c>
      <c r="E764" s="2" t="s">
        <v>388</v>
      </c>
      <c r="F764" s="2" t="str">
        <f>VLOOKUP(E764,Hárok1!$A:$C,2,FALSE)</f>
        <v>Továrenská 17, Zlaté Moravce</v>
      </c>
      <c r="G764" s="15" t="str">
        <f>VLOOKUP(E764,Hárok1!$A:$C,3,FALSE)</f>
        <v>43121063</v>
      </c>
    </row>
    <row r="765" spans="1:7" ht="25.5" customHeight="1">
      <c r="A765" s="2">
        <v>764</v>
      </c>
      <c r="B765" s="16" t="s">
        <v>445</v>
      </c>
      <c r="C765" s="17">
        <v>363.89</v>
      </c>
      <c r="D765" s="18">
        <v>43410</v>
      </c>
      <c r="E765" s="2" t="s">
        <v>127</v>
      </c>
      <c r="F765" s="2" t="str">
        <f>VLOOKUP(E765,Hárok1!$A:$C,2,FALSE)</f>
        <v>Továrenská 64, Zlaté Moravce</v>
      </c>
      <c r="G765" s="15" t="str">
        <f>VLOOKUP(E765,Hárok1!$A:$C,3,FALSE)</f>
        <v>36526185</v>
      </c>
    </row>
    <row r="766" spans="1:7" ht="25.5" customHeight="1">
      <c r="A766" s="2">
        <v>765</v>
      </c>
      <c r="B766" s="16" t="s">
        <v>444</v>
      </c>
      <c r="C766" s="17">
        <v>78</v>
      </c>
      <c r="D766" s="18">
        <v>43410</v>
      </c>
      <c r="E766" s="2" t="s">
        <v>527</v>
      </c>
      <c r="F766" s="2" t="str">
        <f>VLOOKUP(E766,Hárok1!$A:$C,2,FALSE)</f>
        <v>Žitná 23, Bratislava</v>
      </c>
      <c r="G766" s="15">
        <f>VLOOKUP(E766,Hárok1!$A:$C,3,FALSE)</f>
        <v>51183455</v>
      </c>
    </row>
    <row r="767" spans="1:7" ht="25.5" customHeight="1">
      <c r="A767" s="2">
        <v>766</v>
      </c>
      <c r="B767" s="16" t="s">
        <v>445</v>
      </c>
      <c r="C767" s="17">
        <v>4536.63</v>
      </c>
      <c r="D767" s="18">
        <v>43410</v>
      </c>
      <c r="E767" s="2" t="s">
        <v>25</v>
      </c>
      <c r="F767" s="2" t="str">
        <f>VLOOKUP(E767,Hárok1!$A:$C,2,FALSE)</f>
        <v>Vlčie hrdlo 1, Bratislava</v>
      </c>
      <c r="G767" s="15" t="str">
        <f>VLOOKUP(E767,Hárok1!$A:$C,3,FALSE)</f>
        <v>31322832</v>
      </c>
    </row>
    <row r="768" spans="1:7" ht="25.5" customHeight="1">
      <c r="A768" s="2">
        <v>767</v>
      </c>
      <c r="B768" s="16" t="s">
        <v>465</v>
      </c>
      <c r="C768" s="17">
        <v>172.9</v>
      </c>
      <c r="D768" s="18">
        <v>43410</v>
      </c>
      <c r="E768" s="2" t="s">
        <v>57</v>
      </c>
      <c r="F768" s="2" t="str">
        <f>VLOOKUP(E768,Hárok1!$A:$C,2,FALSE)</f>
        <v>Bazová 9, Bratislava</v>
      </c>
      <c r="G768" s="15" t="str">
        <f>VLOOKUP(E768,Hárok1!$A:$C,3,FALSE)</f>
        <v>46291873</v>
      </c>
    </row>
    <row r="769" spans="1:7" ht="25.5" customHeight="1">
      <c r="A769" s="2">
        <v>768</v>
      </c>
      <c r="B769" s="16" t="s">
        <v>459</v>
      </c>
      <c r="C769" s="17">
        <v>1415.66</v>
      </c>
      <c r="D769" s="18">
        <v>43410</v>
      </c>
      <c r="E769" s="2" t="s">
        <v>10</v>
      </c>
      <c r="F769" s="2" t="str">
        <f>VLOOKUP(E769,Hárok1!$A:$C,2,FALSE)</f>
        <v>Čulenova 6, P. O. Box 325, Bratislava</v>
      </c>
      <c r="G769" s="15" t="str">
        <f>VLOOKUP(E769,Hárok1!$A:$C,3,FALSE)</f>
        <v>36677281</v>
      </c>
    </row>
    <row r="770" spans="1:7" ht="25.5" customHeight="1">
      <c r="A770" s="2">
        <v>769</v>
      </c>
      <c r="B770" s="16" t="s">
        <v>459</v>
      </c>
      <c r="C770" s="17">
        <v>56.18</v>
      </c>
      <c r="D770" s="18">
        <v>43410</v>
      </c>
      <c r="E770" s="2" t="s">
        <v>10</v>
      </c>
      <c r="F770" s="2" t="str">
        <f>VLOOKUP(E770,Hárok1!$A:$C,2,FALSE)</f>
        <v>Čulenova 6, P. O. Box 325, Bratislava</v>
      </c>
      <c r="G770" s="15" t="str">
        <f>VLOOKUP(E770,Hárok1!$A:$C,3,FALSE)</f>
        <v>36677281</v>
      </c>
    </row>
    <row r="771" spans="1:7" ht="25.5" customHeight="1">
      <c r="A771" s="2">
        <v>770</v>
      </c>
      <c r="B771" s="16" t="s">
        <v>441</v>
      </c>
      <c r="C771" s="17">
        <v>174</v>
      </c>
      <c r="D771" s="18">
        <v>43410</v>
      </c>
      <c r="E771" s="2" t="s">
        <v>19</v>
      </c>
      <c r="F771" s="2" t="str">
        <f>VLOOKUP(E771,Hárok1!$A:$C,2,FALSE)</f>
        <v>Hlavná 4, Vráble</v>
      </c>
      <c r="G771" s="15" t="str">
        <f>VLOOKUP(E771,Hárok1!$A:$C,3,FALSE)</f>
        <v>36654728</v>
      </c>
    </row>
    <row r="772" spans="1:7" ht="25.5" customHeight="1">
      <c r="A772" s="2">
        <v>771</v>
      </c>
      <c r="B772" s="16" t="s">
        <v>471</v>
      </c>
      <c r="C772" s="17">
        <v>1577.51</v>
      </c>
      <c r="D772" s="18">
        <v>43410</v>
      </c>
      <c r="E772" s="2" t="s">
        <v>472</v>
      </c>
      <c r="F772" s="2" t="str">
        <f>VLOOKUP(E772,Hárok1!$A:$C,2,FALSE)</f>
        <v>1. mája 50, Zlaté Moravce</v>
      </c>
      <c r="G772" s="15" t="str">
        <f>VLOOKUP(E772,Hárok1!$A:$C,3,FALSE)</f>
        <v>22660390</v>
      </c>
    </row>
    <row r="773" spans="1:7" ht="25.5" customHeight="1">
      <c r="A773" s="2">
        <v>772</v>
      </c>
      <c r="B773" s="16" t="s">
        <v>471</v>
      </c>
      <c r="C773" s="17">
        <v>406.69</v>
      </c>
      <c r="D773" s="18">
        <v>43410</v>
      </c>
      <c r="E773" s="2" t="s">
        <v>472</v>
      </c>
      <c r="F773" s="2" t="str">
        <f>VLOOKUP(E773,Hárok1!$A:$C,2,FALSE)</f>
        <v>1. mája 50, Zlaté Moravce</v>
      </c>
      <c r="G773" s="15" t="str">
        <f>VLOOKUP(E773,Hárok1!$A:$C,3,FALSE)</f>
        <v>22660390</v>
      </c>
    </row>
    <row r="774" spans="1:7" ht="25.5" customHeight="1">
      <c r="A774" s="2">
        <v>773</v>
      </c>
      <c r="B774" s="16" t="s">
        <v>443</v>
      </c>
      <c r="C774" s="17">
        <v>41.3</v>
      </c>
      <c r="D774" s="18">
        <v>43411</v>
      </c>
      <c r="E774" s="2" t="s">
        <v>34</v>
      </c>
      <c r="F774" s="2" t="str">
        <f>VLOOKUP(E774,Hárok1!$A:$C,2,FALSE)</f>
        <v>Bajkálska 28, Bratislava</v>
      </c>
      <c r="G774" s="15" t="str">
        <f>VLOOKUP(E774,Hárok1!$A:$C,3,FALSE)</f>
        <v>35763469</v>
      </c>
    </row>
    <row r="775" spans="1:7" ht="25.5" customHeight="1">
      <c r="A775" s="2">
        <v>774</v>
      </c>
      <c r="B775" s="16" t="s">
        <v>443</v>
      </c>
      <c r="C775" s="17">
        <v>70.61</v>
      </c>
      <c r="D775" s="18">
        <v>43411</v>
      </c>
      <c r="E775" s="2" t="s">
        <v>34</v>
      </c>
      <c r="F775" s="2" t="str">
        <f>VLOOKUP(E775,Hárok1!$A:$C,2,FALSE)</f>
        <v>Bajkálska 28, Bratislava</v>
      </c>
      <c r="G775" s="15" t="str">
        <f>VLOOKUP(E775,Hárok1!$A:$C,3,FALSE)</f>
        <v>35763469</v>
      </c>
    </row>
    <row r="776" spans="1:7" ht="25.5" customHeight="1">
      <c r="A776" s="2">
        <v>775</v>
      </c>
      <c r="B776" s="16" t="s">
        <v>849</v>
      </c>
      <c r="C776" s="17">
        <v>4.86</v>
      </c>
      <c r="D776" s="18">
        <v>43411</v>
      </c>
      <c r="E776" s="2" t="s">
        <v>324</v>
      </c>
      <c r="F776" s="2" t="str">
        <f>VLOOKUP(E776,Hárok1!$A:$C,2,FALSE)</f>
        <v>Továrenská 64/2127, Zlaté Moravce</v>
      </c>
      <c r="G776" s="15" t="str">
        <f>VLOOKUP(E776,Hárok1!$A:$C,3,FALSE)</f>
        <v>35964031</v>
      </c>
    </row>
    <row r="777" spans="1:7" ht="25.5" customHeight="1">
      <c r="A777" s="2">
        <v>776</v>
      </c>
      <c r="B777" s="16" t="s">
        <v>850</v>
      </c>
      <c r="C777" s="17">
        <v>1200</v>
      </c>
      <c r="D777" s="18">
        <v>43411</v>
      </c>
      <c r="E777" s="2" t="s">
        <v>851</v>
      </c>
      <c r="F777" s="2" t="str">
        <f>VLOOKUP(E777,Hárok1!$A:$C,2,FALSE)</f>
        <v>Jelenec 536</v>
      </c>
      <c r="G777" s="15" t="str">
        <f>VLOOKUP(E777,Hárok1!$A:$C,3,FALSE)</f>
        <v>40686213</v>
      </c>
    </row>
    <row r="778" spans="1:7" ht="25.5" customHeight="1">
      <c r="A778" s="2">
        <v>777</v>
      </c>
      <c r="B778" s="16" t="s">
        <v>854</v>
      </c>
      <c r="C778" s="17">
        <v>174.19</v>
      </c>
      <c r="D778" s="18">
        <v>43412</v>
      </c>
      <c r="E778" s="2" t="s">
        <v>341</v>
      </c>
      <c r="F778" s="2" t="str">
        <f>VLOOKUP(E778,Hárok1!$A:$C,2,FALSE)</f>
        <v>Janka Kráľa 51/A, Zlaté Moravce</v>
      </c>
      <c r="G778" s="15" t="str">
        <f>VLOOKUP(E778,Hárok1!$A:$C,3,FALSE)</f>
        <v>36532169</v>
      </c>
    </row>
    <row r="779" spans="1:7" ht="25.5" customHeight="1">
      <c r="A779" s="2">
        <v>778</v>
      </c>
      <c r="B779" s="16" t="s">
        <v>750</v>
      </c>
      <c r="C779" s="17">
        <v>411.6</v>
      </c>
      <c r="D779" s="18">
        <v>43412</v>
      </c>
      <c r="E779" s="2" t="s">
        <v>315</v>
      </c>
      <c r="F779" s="2" t="str">
        <f>VLOOKUP(E779,Hárok1!$A:$C,2,FALSE)</f>
        <v>Tekovská 10/20, Horná Seč</v>
      </c>
      <c r="G779" s="15" t="str">
        <f>VLOOKUP(E779,Hárok1!$A:$C,3,FALSE)</f>
        <v>40928942</v>
      </c>
    </row>
    <row r="780" spans="1:7" ht="25.5" customHeight="1">
      <c r="A780" s="2">
        <v>779</v>
      </c>
      <c r="B780" s="16" t="s">
        <v>459</v>
      </c>
      <c r="C780" s="17">
        <v>8607.58</v>
      </c>
      <c r="D780" s="18">
        <v>43412</v>
      </c>
      <c r="E780" s="2" t="s">
        <v>10</v>
      </c>
      <c r="F780" s="2" t="str">
        <f>VLOOKUP(E780,Hárok1!$A:$C,2,FALSE)</f>
        <v>Čulenova 6, P. O. Box 325, Bratislava</v>
      </c>
      <c r="G780" s="15" t="str">
        <f>VLOOKUP(E780,Hárok1!$A:$C,3,FALSE)</f>
        <v>36677281</v>
      </c>
    </row>
    <row r="781" spans="1:7" ht="25.5" customHeight="1">
      <c r="A781" s="2">
        <v>780</v>
      </c>
      <c r="B781" s="16" t="s">
        <v>855</v>
      </c>
      <c r="C781" s="17">
        <v>39</v>
      </c>
      <c r="D781" s="18">
        <v>43412</v>
      </c>
      <c r="E781" s="2" t="s">
        <v>438</v>
      </c>
      <c r="F781" s="2" t="str">
        <f>VLOOKUP(E781,Hárok1!$A:$C,2,FALSE)</f>
        <v>M. R. Štefánika 310, Nováky</v>
      </c>
      <c r="G781" s="15" t="str">
        <f>VLOOKUP(E781,Hárok1!$A:$C,3,FALSE)</f>
        <v>37922190</v>
      </c>
    </row>
    <row r="782" spans="1:7" ht="25.5" customHeight="1">
      <c r="A782" s="2">
        <v>781</v>
      </c>
      <c r="B782" s="16" t="s">
        <v>856</v>
      </c>
      <c r="C782" s="17">
        <v>5</v>
      </c>
      <c r="D782" s="18">
        <v>43412</v>
      </c>
      <c r="E782" s="2" t="s">
        <v>259</v>
      </c>
      <c r="F782" s="2" t="str">
        <f>VLOOKUP(E782,Hárok1!$A:$C,2,FALSE)</f>
        <v>Cabajská 28A, Nitra</v>
      </c>
      <c r="G782" s="15" t="str">
        <f>VLOOKUP(E782,Hárok1!$A:$C,3,FALSE)</f>
        <v>31444334</v>
      </c>
    </row>
    <row r="783" spans="1:7" ht="25.5" customHeight="1">
      <c r="A783" s="2">
        <v>782</v>
      </c>
      <c r="B783" s="16" t="s">
        <v>613</v>
      </c>
      <c r="C783" s="17">
        <v>58.2</v>
      </c>
      <c r="D783" s="18">
        <v>43413</v>
      </c>
      <c r="E783" s="2" t="s">
        <v>857</v>
      </c>
      <c r="F783" s="2" t="str">
        <f>VLOOKUP(E783,Hárok1!$A:$C,2,FALSE)</f>
        <v>Veľké Lovce 393</v>
      </c>
      <c r="G783" s="15" t="str">
        <f>VLOOKUP(E783,Hárok1!$A:$C,3,FALSE)</f>
        <v>36542482</v>
      </c>
    </row>
    <row r="784" spans="1:7" ht="25.5" customHeight="1">
      <c r="A784" s="2">
        <v>783</v>
      </c>
      <c r="B784" s="16" t="s">
        <v>858</v>
      </c>
      <c r="C784" s="17">
        <v>267.6</v>
      </c>
      <c r="D784" s="18">
        <v>43413</v>
      </c>
      <c r="E784" s="2" t="s">
        <v>165</v>
      </c>
      <c r="F784" s="2" t="str">
        <f>VLOOKUP(E784,Hárok1!$A:$C,2,FALSE)</f>
        <v>Komjatická 73, Nové Zámky</v>
      </c>
      <c r="G784" s="15" t="str">
        <f>VLOOKUP(E784,Hárok1!$A:$C,3,FALSE)</f>
        <v>31329209</v>
      </c>
    </row>
    <row r="785" spans="1:7" ht="25.5" customHeight="1">
      <c r="A785" s="2">
        <v>784</v>
      </c>
      <c r="B785" s="16" t="s">
        <v>498</v>
      </c>
      <c r="C785" s="17">
        <v>1476</v>
      </c>
      <c r="D785" s="18">
        <v>43413</v>
      </c>
      <c r="E785" s="2" t="s">
        <v>285</v>
      </c>
      <c r="F785" s="2" t="str">
        <f>VLOOKUP(E785,Hárok1!$A:$C,2,FALSE)</f>
        <v>Opatovská 1735, Trenčín</v>
      </c>
      <c r="G785" s="15" t="str">
        <f>VLOOKUP(E785,Hárok1!$A:$C,3,FALSE)</f>
        <v>34115901</v>
      </c>
    </row>
    <row r="786" spans="1:7" ht="25.5" customHeight="1">
      <c r="A786" s="2">
        <v>785</v>
      </c>
      <c r="B786" s="16" t="s">
        <v>859</v>
      </c>
      <c r="C786" s="17">
        <v>551.59</v>
      </c>
      <c r="D786" s="18">
        <v>43413</v>
      </c>
      <c r="E786" s="2" t="s">
        <v>412</v>
      </c>
      <c r="F786" s="2" t="str">
        <f>VLOOKUP(E786,Hárok1!$A:$C,2,FALSE)</f>
        <v>Partizánska 1877, Hriňová</v>
      </c>
      <c r="G786" s="15" t="str">
        <f>VLOOKUP(E786,Hárok1!$A:$C,3,FALSE)</f>
        <v>31633072</v>
      </c>
    </row>
    <row r="787" spans="1:7" ht="25.5" customHeight="1">
      <c r="A787" s="2">
        <v>786</v>
      </c>
      <c r="B787" s="16" t="s">
        <v>459</v>
      </c>
      <c r="C787" s="17">
        <v>641.54</v>
      </c>
      <c r="D787" s="18">
        <v>43413</v>
      </c>
      <c r="E787" s="2" t="s">
        <v>10</v>
      </c>
      <c r="F787" s="2" t="str">
        <f>VLOOKUP(E787,Hárok1!$A:$C,2,FALSE)</f>
        <v>Čulenova 6, P. O. Box 325, Bratislava</v>
      </c>
      <c r="G787" s="15" t="str">
        <f>VLOOKUP(E787,Hárok1!$A:$C,3,FALSE)</f>
        <v>36677281</v>
      </c>
    </row>
    <row r="788" spans="1:7" ht="25.5" customHeight="1">
      <c r="A788" s="2">
        <v>787</v>
      </c>
      <c r="B788" s="16" t="s">
        <v>860</v>
      </c>
      <c r="C788" s="17">
        <v>6.56</v>
      </c>
      <c r="D788" s="18">
        <v>43413</v>
      </c>
      <c r="E788" s="2" t="s">
        <v>321</v>
      </c>
      <c r="F788" s="2" t="str">
        <f>VLOOKUP(E788,Hárok1!$A:$C,2,FALSE)</f>
        <v>A. S. Jegorova 2,  Lučenec</v>
      </c>
      <c r="G788" s="15" t="str">
        <f>VLOOKUP(E788,Hárok1!$A:$C,3,FALSE)</f>
        <v>36052981</v>
      </c>
    </row>
    <row r="789" spans="1:7" ht="25.5" customHeight="1">
      <c r="A789" s="2">
        <v>788</v>
      </c>
      <c r="B789" s="16" t="s">
        <v>443</v>
      </c>
      <c r="C789" s="17">
        <v>21.11</v>
      </c>
      <c r="D789" s="18">
        <v>43416</v>
      </c>
      <c r="E789" s="2" t="s">
        <v>462</v>
      </c>
      <c r="F789" s="2" t="str">
        <f>VLOOKUP(E789,Hárok1!$A:$C,2,FALSE)</f>
        <v>Záhradnícka 151, Bratislava</v>
      </c>
      <c r="G789" s="15" t="str">
        <f>VLOOKUP(E789,Hárok1!$A:$C,3,FALSE)</f>
        <v>35954612</v>
      </c>
    </row>
    <row r="790" spans="1:7" ht="25.5" customHeight="1">
      <c r="A790" s="2">
        <v>789</v>
      </c>
      <c r="B790" s="16" t="s">
        <v>443</v>
      </c>
      <c r="C790" s="17">
        <v>144</v>
      </c>
      <c r="D790" s="18">
        <v>43416</v>
      </c>
      <c r="E790" s="2" t="s">
        <v>462</v>
      </c>
      <c r="F790" s="2" t="str">
        <f>VLOOKUP(E790,Hárok1!$A:$C,2,FALSE)</f>
        <v>Záhradnícka 151, Bratislava</v>
      </c>
      <c r="G790" s="15" t="str">
        <f>VLOOKUP(E790,Hárok1!$A:$C,3,FALSE)</f>
        <v>35954612</v>
      </c>
    </row>
    <row r="791" spans="1:7" ht="25.5" customHeight="1">
      <c r="A791" s="2">
        <v>790</v>
      </c>
      <c r="B791" s="16" t="s">
        <v>756</v>
      </c>
      <c r="C791" s="17">
        <v>84</v>
      </c>
      <c r="D791" s="18">
        <v>43416</v>
      </c>
      <c r="E791" s="2" t="s">
        <v>704</v>
      </c>
      <c r="F791" s="2" t="str">
        <f>VLOOKUP(E791,Hárok1!$A:$C,2,FALSE)</f>
        <v>Gajary-Dolečky, P. O. BOX 3, Gajary</v>
      </c>
      <c r="G791" s="15" t="str">
        <f>VLOOKUP(E791,Hárok1!$A:$C,3,FALSE)</f>
        <v>36238546</v>
      </c>
    </row>
    <row r="792" spans="1:7" ht="25.5" customHeight="1">
      <c r="A792" s="2">
        <v>791</v>
      </c>
      <c r="B792" s="16" t="s">
        <v>756</v>
      </c>
      <c r="C792" s="17">
        <v>66</v>
      </c>
      <c r="D792" s="18">
        <v>43416</v>
      </c>
      <c r="E792" s="2" t="s">
        <v>861</v>
      </c>
      <c r="F792" s="2" t="str">
        <f>VLOOKUP(E792,Hárok1!$A:$C,2,FALSE)</f>
        <v>Stará Vajnorská 37, Bratislava</v>
      </c>
      <c r="G792" s="15">
        <f>VLOOKUP(E792,Hárok1!$A:$C,3,FALSE)</f>
        <v>36383074</v>
      </c>
    </row>
    <row r="793" spans="1:7" ht="25.5" customHeight="1">
      <c r="A793" s="2">
        <v>792</v>
      </c>
      <c r="B793" s="16" t="s">
        <v>756</v>
      </c>
      <c r="C793" s="17">
        <v>66</v>
      </c>
      <c r="D793" s="18">
        <v>43416</v>
      </c>
      <c r="E793" s="2" t="s">
        <v>861</v>
      </c>
      <c r="F793" s="2" t="str">
        <f>VLOOKUP(E793,Hárok1!$A:$C,2,FALSE)</f>
        <v>Stará Vajnorská 37, Bratislava</v>
      </c>
      <c r="G793" s="15">
        <f>VLOOKUP(E793,Hárok1!$A:$C,3,FALSE)</f>
        <v>36383074</v>
      </c>
    </row>
    <row r="794" spans="1:7" ht="25.5" customHeight="1">
      <c r="A794" s="2">
        <v>793</v>
      </c>
      <c r="B794" s="16" t="s">
        <v>862</v>
      </c>
      <c r="C794" s="17">
        <v>595</v>
      </c>
      <c r="D794" s="18">
        <v>43416</v>
      </c>
      <c r="E794" s="2" t="s">
        <v>504</v>
      </c>
      <c r="F794" s="2" t="str">
        <f>VLOOKUP(E794,Hárok1!$A:$C,2,FALSE)</f>
        <v>Lúky 515, Sľažany</v>
      </c>
      <c r="G794" s="15">
        <f>VLOOKUP(E794,Hárok1!$A:$C,3,FALSE)</f>
        <v>107235588</v>
      </c>
    </row>
    <row r="795" spans="1:7" ht="25.5" customHeight="1">
      <c r="A795" s="2">
        <v>794</v>
      </c>
      <c r="B795" s="16" t="s">
        <v>805</v>
      </c>
      <c r="C795" s="17">
        <v>177.8</v>
      </c>
      <c r="D795" s="18">
        <v>43416</v>
      </c>
      <c r="E795" s="2" t="s">
        <v>48</v>
      </c>
      <c r="F795" s="2" t="str">
        <f>VLOOKUP(E795,Hárok1!$A:$C,2,FALSE)</f>
        <v>Ľ. Podjavorinskej 82, Zlaté Moravce</v>
      </c>
      <c r="G795" s="15" t="str">
        <f>VLOOKUP(E795,Hárok1!$A:$C,3,FALSE)</f>
        <v>35103167</v>
      </c>
    </row>
    <row r="796" spans="1:7" ht="25.5" customHeight="1">
      <c r="A796" s="2">
        <v>795</v>
      </c>
      <c r="B796" s="16" t="s">
        <v>805</v>
      </c>
      <c r="C796" s="17">
        <v>519.3</v>
      </c>
      <c r="D796" s="18">
        <v>43416</v>
      </c>
      <c r="E796" s="2" t="s">
        <v>48</v>
      </c>
      <c r="F796" s="2" t="str">
        <f>VLOOKUP(E796,Hárok1!$A:$C,2,FALSE)</f>
        <v>Ľ. Podjavorinskej 82, Zlaté Moravce</v>
      </c>
      <c r="G796" s="15" t="str">
        <f>VLOOKUP(E796,Hárok1!$A:$C,3,FALSE)</f>
        <v>35103167</v>
      </c>
    </row>
    <row r="797" spans="1:7" ht="25.5" customHeight="1">
      <c r="A797" s="2">
        <v>796</v>
      </c>
      <c r="B797" s="19" t="s">
        <v>569</v>
      </c>
      <c r="C797" s="17">
        <v>101.76</v>
      </c>
      <c r="D797" s="18">
        <v>43417</v>
      </c>
      <c r="E797" s="20" t="s">
        <v>51</v>
      </c>
      <c r="F797" s="2" t="str">
        <f>VLOOKUP(E797,Hárok1!$A:$C,2,FALSE)</f>
        <v>Nábrežie za hydrocentrálou 4, Nitra</v>
      </c>
      <c r="G797" s="15" t="str">
        <f>VLOOKUP(E797,Hárok1!$A:$C,3,FALSE)</f>
        <v>366550949</v>
      </c>
    </row>
    <row r="798" spans="1:7" ht="25.5" customHeight="1">
      <c r="A798" s="2">
        <v>797</v>
      </c>
      <c r="B798" s="19" t="s">
        <v>569</v>
      </c>
      <c r="C798" s="17">
        <v>101.04</v>
      </c>
      <c r="D798" s="18">
        <v>43417</v>
      </c>
      <c r="E798" s="20" t="s">
        <v>51</v>
      </c>
      <c r="F798" s="2" t="str">
        <f>VLOOKUP(E798,Hárok1!$A:$C,2,FALSE)</f>
        <v>Nábrežie za hydrocentrálou 4, Nitra</v>
      </c>
      <c r="G798" s="15" t="str">
        <f>VLOOKUP(E798,Hárok1!$A:$C,3,FALSE)</f>
        <v>366550949</v>
      </c>
    </row>
    <row r="799" spans="1:7" ht="25.5" customHeight="1">
      <c r="A799" s="2">
        <v>798</v>
      </c>
      <c r="B799" s="19" t="s">
        <v>569</v>
      </c>
      <c r="C799" s="17">
        <v>104.12</v>
      </c>
      <c r="D799" s="18">
        <v>43417</v>
      </c>
      <c r="E799" s="20" t="s">
        <v>51</v>
      </c>
      <c r="F799" s="2" t="str">
        <f>VLOOKUP(E799,Hárok1!$A:$C,2,FALSE)</f>
        <v>Nábrežie za hydrocentrálou 4, Nitra</v>
      </c>
      <c r="G799" s="15" t="str">
        <f>VLOOKUP(E799,Hárok1!$A:$C,3,FALSE)</f>
        <v>366550949</v>
      </c>
    </row>
    <row r="800" spans="1:7" ht="25.5" customHeight="1">
      <c r="A800" s="2">
        <v>799</v>
      </c>
      <c r="B800" s="19" t="s">
        <v>476</v>
      </c>
      <c r="C800" s="17">
        <v>599.04</v>
      </c>
      <c r="D800" s="18">
        <v>43417</v>
      </c>
      <c r="E800" s="20" t="s">
        <v>250</v>
      </c>
      <c r="F800" s="2" t="str">
        <f>VLOOKUP(E800,Hárok1!$A:$C,2,FALSE)</f>
        <v>Továrenská 2, Zlaté Moravce</v>
      </c>
      <c r="G800" s="15" t="str">
        <f>VLOOKUP(E800,Hárok1!$A:$C,3,FALSE)</f>
        <v>36519375</v>
      </c>
    </row>
    <row r="801" spans="1:7" ht="25.5" customHeight="1">
      <c r="A801" s="2">
        <v>800</v>
      </c>
      <c r="B801" s="16" t="s">
        <v>866</v>
      </c>
      <c r="C801" s="17">
        <v>282.74</v>
      </c>
      <c r="D801" s="18">
        <v>43419</v>
      </c>
      <c r="E801" s="2" t="s">
        <v>863</v>
      </c>
      <c r="F801" s="2" t="str">
        <f>VLOOKUP(E801,Hárok1!$A:$C,2,FALSE)</f>
        <v>Na Harfe 336/9, Praha, ČR</v>
      </c>
      <c r="G801" s="15" t="str">
        <f>VLOOKUP(E801,Hárok1!$A:$C,3,FALSE)</f>
        <v>27407551</v>
      </c>
    </row>
    <row r="802" spans="1:7" ht="25.5" customHeight="1">
      <c r="A802" s="2">
        <v>801</v>
      </c>
      <c r="B802" s="16" t="s">
        <v>511</v>
      </c>
      <c r="C802" s="17">
        <v>2993.76</v>
      </c>
      <c r="D802" s="18">
        <v>43419</v>
      </c>
      <c r="E802" s="2" t="s">
        <v>241</v>
      </c>
      <c r="F802" s="2" t="str">
        <f>VLOOKUP(E802,Hárok1!$A:$C,2,FALSE)</f>
        <v>Kollárova 20, Zlaté Moravce</v>
      </c>
      <c r="G802" s="15" t="str">
        <f>VLOOKUP(E802,Hárok1!$A:$C,3,FALSE)</f>
        <v>37867148</v>
      </c>
    </row>
    <row r="803" spans="1:7" ht="25.5" customHeight="1">
      <c r="A803" s="2">
        <v>802</v>
      </c>
      <c r="B803" s="16" t="s">
        <v>867</v>
      </c>
      <c r="C803" s="17">
        <v>27.01</v>
      </c>
      <c r="D803" s="18">
        <v>43419</v>
      </c>
      <c r="E803" s="2" t="s">
        <v>868</v>
      </c>
      <c r="F803" s="2" t="str">
        <f>VLOOKUP(E803,Hárok1!$A:$C,2,FALSE)</f>
        <v>Senecká cesta 1881 Bratislava</v>
      </c>
      <c r="G803" s="15">
        <f>VLOOKUP(E803,Hárok1!$A:$C,3,FALSE)</f>
        <v>45952671</v>
      </c>
    </row>
    <row r="804" spans="1:7" ht="25.5" customHeight="1">
      <c r="A804" s="2">
        <v>803</v>
      </c>
      <c r="B804" s="16" t="s">
        <v>869</v>
      </c>
      <c r="C804" s="17">
        <v>45</v>
      </c>
      <c r="D804" s="18">
        <v>43420</v>
      </c>
      <c r="E804" s="2" t="s">
        <v>870</v>
      </c>
      <c r="F804" s="2" t="str">
        <f>VLOOKUP(E804,Hárok1!$A:$C,2,FALSE)</f>
        <v>Zámostie 185, Považská Bystrica</v>
      </c>
      <c r="G804" s="15" t="str">
        <f>VLOOKUP(E804,Hárok1!$A:$C,3,FALSE)</f>
        <v>46587497</v>
      </c>
    </row>
    <row r="805" spans="1:7" ht="25.5" customHeight="1">
      <c r="A805" s="2">
        <v>804</v>
      </c>
      <c r="B805" s="16" t="s">
        <v>445</v>
      </c>
      <c r="C805" s="17">
        <v>487.27</v>
      </c>
      <c r="D805" s="18">
        <v>43420</v>
      </c>
      <c r="E805" s="2" t="s">
        <v>127</v>
      </c>
      <c r="F805" s="2" t="str">
        <f>VLOOKUP(E805,Hárok1!$A:$C,2,FALSE)</f>
        <v>Továrenská 64, Zlaté Moravce</v>
      </c>
      <c r="G805" s="15" t="str">
        <f>VLOOKUP(E805,Hárok1!$A:$C,3,FALSE)</f>
        <v>36526185</v>
      </c>
    </row>
    <row r="806" spans="1:7" ht="25.5" customHeight="1">
      <c r="A806" s="2">
        <v>805</v>
      </c>
      <c r="B806" s="16" t="s">
        <v>436</v>
      </c>
      <c r="C806" s="17">
        <v>448.66</v>
      </c>
      <c r="D806" s="18">
        <v>43420</v>
      </c>
      <c r="E806" s="2" t="s">
        <v>820</v>
      </c>
      <c r="F806" s="2" t="str">
        <f>VLOOKUP(E806,Hárok1!$A:$C,2,FALSE)</f>
        <v>Priemyselná 6, Košice</v>
      </c>
      <c r="G806" s="15">
        <f>VLOOKUP(E806,Hárok1!$A:$C,3,FALSE)</f>
        <v>31720803</v>
      </c>
    </row>
    <row r="807" spans="1:7" ht="25.5" customHeight="1">
      <c r="A807" s="2">
        <v>806</v>
      </c>
      <c r="B807" s="16" t="s">
        <v>677</v>
      </c>
      <c r="C807" s="17">
        <v>12078</v>
      </c>
      <c r="D807" s="18">
        <v>43420</v>
      </c>
      <c r="E807" s="2" t="s">
        <v>126</v>
      </c>
      <c r="F807" s="2" t="str">
        <f>VLOOKUP(E807,Hárok1!$A:$C,2,FALSE)</f>
        <v>Zlievarenská 449/4, Nitra</v>
      </c>
      <c r="G807" s="15" t="str">
        <f>VLOOKUP(E807,Hárok1!$A:$C,3,FALSE)</f>
        <v>35935545</v>
      </c>
    </row>
    <row r="808" spans="1:7" ht="25.5" customHeight="1">
      <c r="A808" s="2">
        <v>807</v>
      </c>
      <c r="B808" s="16" t="s">
        <v>873</v>
      </c>
      <c r="C808" s="17">
        <v>122.54</v>
      </c>
      <c r="D808" s="18">
        <v>43420</v>
      </c>
      <c r="E808" s="2" t="s">
        <v>75</v>
      </c>
      <c r="F808" s="2" t="str">
        <f>VLOOKUP(E808,Hárok1!$A:$C,2,FALSE)</f>
        <v>Hosťovce</v>
      </c>
      <c r="G808" s="15" t="str">
        <f>VLOOKUP(E808,Hárok1!$A:$C,3,FALSE)</f>
        <v>34106421</v>
      </c>
    </row>
    <row r="809" spans="1:7" ht="25.5" customHeight="1">
      <c r="A809" s="2">
        <v>808</v>
      </c>
      <c r="B809" s="16" t="s">
        <v>513</v>
      </c>
      <c r="C809" s="17">
        <v>271.68</v>
      </c>
      <c r="D809" s="18">
        <v>43423</v>
      </c>
      <c r="E809" s="2" t="s">
        <v>271</v>
      </c>
      <c r="F809" s="2" t="str">
        <f>VLOOKUP(E809,Hárok1!$A:$C,2,FALSE)</f>
        <v>Továrenská 3682/47, Zlaté Moravce</v>
      </c>
      <c r="G809" s="15" t="str">
        <f>VLOOKUP(E809,Hárok1!$A:$C,3,FALSE)</f>
        <v>2017181</v>
      </c>
    </row>
    <row r="810" spans="1:7" ht="25.5" customHeight="1">
      <c r="A810" s="2">
        <v>809</v>
      </c>
      <c r="B810" s="16" t="s">
        <v>466</v>
      </c>
      <c r="C810" s="17">
        <v>672.24</v>
      </c>
      <c r="D810" s="18">
        <v>43423</v>
      </c>
      <c r="E810" s="2" t="s">
        <v>271</v>
      </c>
      <c r="F810" s="2" t="str">
        <f>VLOOKUP(E810,Hárok1!$A:$C,2,FALSE)</f>
        <v>Továrenská 3682/47, Zlaté Moravce</v>
      </c>
      <c r="G810" s="15" t="str">
        <f>VLOOKUP(E810,Hárok1!$A:$C,3,FALSE)</f>
        <v>2017181</v>
      </c>
    </row>
    <row r="811" spans="1:7" ht="25.5" customHeight="1">
      <c r="A811" s="2">
        <v>810</v>
      </c>
      <c r="B811" s="16" t="s">
        <v>476</v>
      </c>
      <c r="C811" s="17">
        <v>37.71</v>
      </c>
      <c r="D811" s="18">
        <v>43423</v>
      </c>
      <c r="E811" s="2" t="s">
        <v>250</v>
      </c>
      <c r="F811" s="2" t="str">
        <f>VLOOKUP(E811,Hárok1!$A:$C,2,FALSE)</f>
        <v>Továrenská 2, Zlaté Moravce</v>
      </c>
      <c r="G811" s="15" t="str">
        <f>VLOOKUP(E811,Hárok1!$A:$C,3,FALSE)</f>
        <v>36519375</v>
      </c>
    </row>
    <row r="812" spans="1:7" ht="25.5" customHeight="1">
      <c r="A812" s="2">
        <v>811</v>
      </c>
      <c r="B812" s="16" t="s">
        <v>874</v>
      </c>
      <c r="C812" s="17">
        <v>271.67</v>
      </c>
      <c r="D812" s="18">
        <v>43423</v>
      </c>
      <c r="E812" s="2" t="s">
        <v>429</v>
      </c>
      <c r="F812" s="2" t="str">
        <f>VLOOKUP(E812,Hárok1!$A:$C,2,FALSE)</f>
        <v>Plynárenská 7/C, Bratislava</v>
      </c>
      <c r="G812" s="15" t="str">
        <f>VLOOKUP(E812,Hárok1!$A:$C,3,FALSE)</f>
        <v>00602311</v>
      </c>
    </row>
    <row r="813" spans="1:7" ht="25.5" customHeight="1">
      <c r="A813" s="2">
        <v>812</v>
      </c>
      <c r="B813" s="16" t="s">
        <v>875</v>
      </c>
      <c r="C813" s="17">
        <v>636.8</v>
      </c>
      <c r="D813" s="18">
        <v>43423</v>
      </c>
      <c r="E813" s="2" t="s">
        <v>876</v>
      </c>
      <c r="F813" s="2" t="str">
        <f>VLOOKUP(E813,Hárok1!$A:$C,2,FALSE)</f>
        <v>Vojtaššákova 893, Tvrdošín</v>
      </c>
      <c r="G813" s="15" t="str">
        <f>VLOOKUP(E813,Hárok1!$A:$C,3,FALSE)</f>
        <v>02744</v>
      </c>
    </row>
    <row r="814" spans="1:7" ht="25.5" customHeight="1">
      <c r="A814" s="2">
        <v>813</v>
      </c>
      <c r="B814" s="16" t="s">
        <v>445</v>
      </c>
      <c r="C814" s="17">
        <v>531.08</v>
      </c>
      <c r="D814" s="18">
        <v>43423</v>
      </c>
      <c r="E814" s="2" t="s">
        <v>127</v>
      </c>
      <c r="F814" s="2" t="str">
        <f>VLOOKUP(E814,Hárok1!$A:$C,2,FALSE)</f>
        <v>Továrenská 64, Zlaté Moravce</v>
      </c>
      <c r="G814" s="15" t="str">
        <f>VLOOKUP(E814,Hárok1!$A:$C,3,FALSE)</f>
        <v>36526185</v>
      </c>
    </row>
    <row r="815" spans="1:7" ht="25.5" customHeight="1">
      <c r="A815" s="2">
        <v>814</v>
      </c>
      <c r="B815" s="16" t="s">
        <v>580</v>
      </c>
      <c r="C815" s="17">
        <v>252</v>
      </c>
      <c r="D815" s="18">
        <v>43423</v>
      </c>
      <c r="E815" s="2" t="s">
        <v>42</v>
      </c>
      <c r="F815" s="2" t="str">
        <f>VLOOKUP(E815,Hárok1!$A:$C,2,FALSE)</f>
        <v>Kollárova 40, Nová Baňa</v>
      </c>
      <c r="G815" s="15" t="str">
        <f>VLOOKUP(E815,Hárok1!$A:$C,3,FALSE)</f>
        <v>36639605</v>
      </c>
    </row>
    <row r="816" spans="1:7" ht="25.5" customHeight="1">
      <c r="A816" s="2">
        <v>815</v>
      </c>
      <c r="B816" s="16" t="s">
        <v>879</v>
      </c>
      <c r="C816" s="17">
        <v>26.88</v>
      </c>
      <c r="D816" s="18">
        <v>43424</v>
      </c>
      <c r="E816" s="2" t="s">
        <v>694</v>
      </c>
      <c r="F816" s="2" t="str">
        <f>VLOOKUP(E816,Hárok1!$A:$C,2,FALSE)</f>
        <v>Obchodná 4, Komárno</v>
      </c>
      <c r="G816" s="15" t="str">
        <f>VLOOKUP(E816,Hárok1!$A:$C,3,FALSE)</f>
        <v>34127909</v>
      </c>
    </row>
    <row r="817" spans="1:7" ht="25.5" customHeight="1">
      <c r="A817" s="2">
        <v>816</v>
      </c>
      <c r="B817" s="16" t="s">
        <v>880</v>
      </c>
      <c r="C817" s="17">
        <v>591</v>
      </c>
      <c r="D817" s="18">
        <v>43424</v>
      </c>
      <c r="E817" s="2" t="s">
        <v>238</v>
      </c>
      <c r="F817" s="2" t="str">
        <f>VLOOKUP(E817,Hárok1!$A:$C,2,FALSE)</f>
        <v>Machulince 394</v>
      </c>
      <c r="G817" s="15" t="str">
        <f>VLOOKUP(E817,Hárok1!$A:$C,3,FALSE)</f>
        <v>36102156</v>
      </c>
    </row>
    <row r="818" spans="1:7" ht="25.5" customHeight="1">
      <c r="A818" s="2">
        <v>817</v>
      </c>
      <c r="B818" s="16" t="s">
        <v>445</v>
      </c>
      <c r="C818" s="17">
        <v>3213.81</v>
      </c>
      <c r="D818" s="18">
        <v>43424</v>
      </c>
      <c r="E818" s="2" t="s">
        <v>775</v>
      </c>
      <c r="F818" s="2" t="str">
        <f>VLOOKUP(E818,Hárok1!$A:$C,2,FALSE)</f>
        <v>Vlčie hrdlo 1, Bratislava</v>
      </c>
      <c r="G818" s="15" t="str">
        <f>VLOOKUP(E818,Hárok1!$A:$C,3,FALSE)</f>
        <v>31322832</v>
      </c>
    </row>
    <row r="819" spans="1:7" ht="25.5" customHeight="1">
      <c r="A819" s="2">
        <v>818</v>
      </c>
      <c r="B819" s="16" t="s">
        <v>467</v>
      </c>
      <c r="C819" s="17">
        <v>35.88</v>
      </c>
      <c r="D819" s="18">
        <v>43424</v>
      </c>
      <c r="E819" s="2" t="s">
        <v>63</v>
      </c>
      <c r="F819" s="2" t="str">
        <f>VLOOKUP(E819,Hárok1!$A:$C,2,FALSE)</f>
        <v>Mlynské nivy 74, Bratislava</v>
      </c>
      <c r="G819" s="15" t="str">
        <f>VLOOKUP(E819,Hárok1!$A:$C,3,FALSE)</f>
        <v>35755326</v>
      </c>
    </row>
    <row r="820" spans="1:7" ht="25.5" customHeight="1">
      <c r="A820" s="2">
        <v>819</v>
      </c>
      <c r="B820" s="16" t="s">
        <v>881</v>
      </c>
      <c r="C820" s="17">
        <v>134.4</v>
      </c>
      <c r="D820" s="18">
        <v>43424</v>
      </c>
      <c r="E820" s="2" t="s">
        <v>882</v>
      </c>
      <c r="F820" s="2" t="str">
        <f>VLOOKUP(E820,Hárok1!$A:$C,2,FALSE)</f>
        <v>SNP 562, Veľká Mača</v>
      </c>
      <c r="G820" s="15" t="str">
        <f>VLOOKUP(E820,Hárok1!$A:$C,3,FALSE)</f>
        <v>31444253</v>
      </c>
    </row>
    <row r="821" spans="1:7" ht="25.5" customHeight="1">
      <c r="A821" s="2">
        <v>820</v>
      </c>
      <c r="B821" s="16" t="s">
        <v>860</v>
      </c>
      <c r="C821" s="17">
        <v>5.82</v>
      </c>
      <c r="D821" s="18">
        <v>43425</v>
      </c>
      <c r="E821" s="2" t="s">
        <v>321</v>
      </c>
      <c r="F821" s="2" t="str">
        <f>VLOOKUP(E821,Hárok1!$A:$C,2,FALSE)</f>
        <v>A. S. Jegorova 2,  Lučenec</v>
      </c>
      <c r="G821" s="15" t="str">
        <f>VLOOKUP(E821,Hárok1!$A:$C,3,FALSE)</f>
        <v>36052981</v>
      </c>
    </row>
    <row r="822" spans="1:7" ht="25.5" customHeight="1">
      <c r="A822" s="2">
        <v>821</v>
      </c>
      <c r="B822" s="16" t="s">
        <v>465</v>
      </c>
      <c r="C822" s="17">
        <v>138.43</v>
      </c>
      <c r="D822" s="18">
        <v>43426</v>
      </c>
      <c r="E822" s="2" t="s">
        <v>57</v>
      </c>
      <c r="F822" s="2" t="str">
        <f>VLOOKUP(E822,Hárok1!$A:$C,2,FALSE)</f>
        <v>Bazová 9, Bratislava</v>
      </c>
      <c r="G822" s="15" t="str">
        <f>VLOOKUP(E822,Hárok1!$A:$C,3,FALSE)</f>
        <v>46291873</v>
      </c>
    </row>
    <row r="823" spans="1:7" ht="25.5" customHeight="1">
      <c r="A823" s="2">
        <v>822</v>
      </c>
      <c r="B823" s="16" t="s">
        <v>885</v>
      </c>
      <c r="C823" s="17">
        <v>2020.45</v>
      </c>
      <c r="D823" s="18">
        <v>43426</v>
      </c>
      <c r="E823" s="2" t="s">
        <v>86</v>
      </c>
      <c r="F823" s="2" t="str">
        <f>VLOOKUP(E823,Hárok1!$A:$C,2,FALSE)</f>
        <v>Železničná 4745, Senec</v>
      </c>
      <c r="G823" s="15" t="str">
        <f>VLOOKUP(E823,Hárok1!$A:$C,3,FALSE)</f>
        <v>36675148</v>
      </c>
    </row>
    <row r="824" spans="1:7" ht="25.5" customHeight="1">
      <c r="A824" s="2">
        <v>823</v>
      </c>
      <c r="B824" s="16" t="s">
        <v>445</v>
      </c>
      <c r="C824" s="17">
        <v>431.54</v>
      </c>
      <c r="D824" s="18">
        <v>43427</v>
      </c>
      <c r="E824" s="2" t="s">
        <v>127</v>
      </c>
      <c r="F824" s="2" t="str">
        <f>VLOOKUP(E824,Hárok1!$A:$C,2,FALSE)</f>
        <v>Továrenská 64, Zlaté Moravce</v>
      </c>
      <c r="G824" s="15" t="str">
        <f>VLOOKUP(E824,Hárok1!$A:$C,3,FALSE)</f>
        <v>36526185</v>
      </c>
    </row>
    <row r="825" spans="1:7" ht="25.5" customHeight="1">
      <c r="A825" s="2">
        <v>824</v>
      </c>
      <c r="B825" s="16" t="s">
        <v>886</v>
      </c>
      <c r="C825" s="17">
        <v>109.92</v>
      </c>
      <c r="D825" s="18">
        <v>43427</v>
      </c>
      <c r="E825" s="2" t="s">
        <v>694</v>
      </c>
      <c r="F825" s="2" t="str">
        <f>VLOOKUP(E825,Hárok1!$A:$C,2,FALSE)</f>
        <v>Obchodná 4, Komárno</v>
      </c>
      <c r="G825" s="15" t="str">
        <f>VLOOKUP(E825,Hárok1!$A:$C,3,FALSE)</f>
        <v>34127909</v>
      </c>
    </row>
    <row r="826" spans="1:7" ht="25.5" customHeight="1">
      <c r="A826" s="2">
        <v>825</v>
      </c>
      <c r="B826" s="16" t="s">
        <v>529</v>
      </c>
      <c r="C826" s="17">
        <v>1353.6</v>
      </c>
      <c r="D826" s="18">
        <v>43427</v>
      </c>
      <c r="E826" s="2" t="s">
        <v>48</v>
      </c>
      <c r="F826" s="2" t="str">
        <f>VLOOKUP(E826,Hárok1!$A:$C,2,FALSE)</f>
        <v>Ľ. Podjavorinskej 82, Zlaté Moravce</v>
      </c>
      <c r="G826" s="15" t="str">
        <f>VLOOKUP(E826,Hárok1!$A:$C,3,FALSE)</f>
        <v>35103167</v>
      </c>
    </row>
    <row r="827" spans="1:7" ht="25.5" customHeight="1">
      <c r="A827" s="2">
        <v>826</v>
      </c>
      <c r="B827" s="16" t="s">
        <v>501</v>
      </c>
      <c r="C827" s="17">
        <v>686.88</v>
      </c>
      <c r="D827" s="18">
        <v>43427</v>
      </c>
      <c r="E827" s="2" t="s">
        <v>453</v>
      </c>
      <c r="F827" s="2" t="str">
        <f>VLOOKUP(E827,Hárok1!$A:$C,2,FALSE)</f>
        <v>Horná 82/25, Banská Bystrica</v>
      </c>
      <c r="G827" s="15" t="str">
        <f>VLOOKUP(E827,Hárok1!$A:$C,3,FALSE)</f>
        <v>31595545</v>
      </c>
    </row>
    <row r="828" spans="1:7" ht="25.5" customHeight="1">
      <c r="A828" s="2">
        <v>827</v>
      </c>
      <c r="B828" s="16" t="s">
        <v>887</v>
      </c>
      <c r="C828" s="17">
        <v>49</v>
      </c>
      <c r="D828" s="18">
        <v>43430</v>
      </c>
      <c r="E828" s="2" t="s">
        <v>888</v>
      </c>
      <c r="F828" s="2" t="str">
        <f>VLOOKUP(E828,Hárok1!$A:$C,2,FALSE)</f>
        <v>Ľubľanská 1678/3, Žilina</v>
      </c>
      <c r="G828" s="15" t="str">
        <f>VLOOKUP(E828,Hárok1!$A:$C,3,FALSE)</f>
        <v>44078153</v>
      </c>
    </row>
    <row r="829" spans="1:7" ht="25.5" customHeight="1">
      <c r="A829" s="2">
        <v>828</v>
      </c>
      <c r="B829" s="16" t="s">
        <v>443</v>
      </c>
      <c r="C829" s="17">
        <v>164.36</v>
      </c>
      <c r="D829" s="18">
        <v>43430</v>
      </c>
      <c r="E829" s="2" t="s">
        <v>34</v>
      </c>
      <c r="F829" s="2" t="str">
        <f>VLOOKUP(E829,Hárok1!$A:$C,2,FALSE)</f>
        <v>Bajkálska 28, Bratislava</v>
      </c>
      <c r="G829" s="15" t="str">
        <f>VLOOKUP(E829,Hárok1!$A:$C,3,FALSE)</f>
        <v>35763469</v>
      </c>
    </row>
    <row r="830" spans="1:7" ht="25.5" customHeight="1">
      <c r="A830" s="2">
        <v>829</v>
      </c>
      <c r="B830" s="16" t="s">
        <v>891</v>
      </c>
      <c r="C830" s="17">
        <v>600</v>
      </c>
      <c r="D830" s="18">
        <v>43430</v>
      </c>
      <c r="E830" s="2" t="s">
        <v>892</v>
      </c>
      <c r="F830" s="2" t="str">
        <f>VLOOKUP(E830,Hárok1!$A:$C,2,FALSE)</f>
        <v>Rázusova 32, Zlaté Moravce</v>
      </c>
      <c r="G830" s="15" t="str">
        <f>VLOOKUP(E830,Hárok1!$A:$C,3,FALSE)</f>
        <v>17556741</v>
      </c>
    </row>
    <row r="831" spans="1:7" ht="25.5" customHeight="1">
      <c r="A831" s="2">
        <v>830</v>
      </c>
      <c r="B831" s="16" t="s">
        <v>897</v>
      </c>
      <c r="C831" s="17">
        <v>316.78</v>
      </c>
      <c r="D831" s="18">
        <v>43430</v>
      </c>
      <c r="E831" s="2" t="s">
        <v>892</v>
      </c>
      <c r="F831" s="2" t="str">
        <f>VLOOKUP(E831,Hárok1!$A:$C,2,FALSE)</f>
        <v>Rázusova 32, Zlaté Moravce</v>
      </c>
      <c r="G831" s="15" t="str">
        <f>VLOOKUP(E831,Hárok1!$A:$C,3,FALSE)</f>
        <v>17556741</v>
      </c>
    </row>
    <row r="832" spans="1:7" ht="25.5" customHeight="1">
      <c r="A832" s="2">
        <v>831</v>
      </c>
      <c r="B832" s="16" t="s">
        <v>895</v>
      </c>
      <c r="C832" s="17">
        <v>101.96</v>
      </c>
      <c r="D832" s="18">
        <v>43430</v>
      </c>
      <c r="E832" s="2" t="s">
        <v>409</v>
      </c>
      <c r="F832" s="2" t="str">
        <f>VLOOKUP(E832,Hárok1!$A:$C,2,FALSE)</f>
        <v>Fučíkova 462, Sládkovičovo</v>
      </c>
      <c r="G832" s="15" t="str">
        <f>VLOOKUP(E832,Hárok1!$A:$C,3,FALSE)</f>
        <v>36276464</v>
      </c>
    </row>
    <row r="833" spans="1:7" ht="25.5" customHeight="1">
      <c r="A833" s="2">
        <v>832</v>
      </c>
      <c r="B833" s="16" t="s">
        <v>896</v>
      </c>
      <c r="C833" s="17">
        <v>-5.99</v>
      </c>
      <c r="D833" s="18">
        <v>43430</v>
      </c>
      <c r="E833" s="2" t="s">
        <v>409</v>
      </c>
      <c r="F833" s="2" t="str">
        <f>VLOOKUP(E833,Hárok1!$A:$C,2,FALSE)</f>
        <v>Fučíkova 462, Sládkovičovo</v>
      </c>
      <c r="G833" s="15" t="str">
        <f>VLOOKUP(E833,Hárok1!$A:$C,3,FALSE)</f>
        <v>36276464</v>
      </c>
    </row>
    <row r="834" spans="1:7" ht="25.5" customHeight="1">
      <c r="A834" s="2">
        <v>833</v>
      </c>
      <c r="B834" s="19" t="s">
        <v>898</v>
      </c>
      <c r="C834" s="17">
        <v>366.24</v>
      </c>
      <c r="D834" s="18">
        <v>43431</v>
      </c>
      <c r="E834" s="20" t="s">
        <v>327</v>
      </c>
      <c r="F834" s="2" t="str">
        <f>VLOOKUP(E834,Hárok1!$A:$C,2,FALSE)</f>
        <v>A. S. Jegorova 2, Lučenec</v>
      </c>
      <c r="G834" s="15" t="str">
        <f>VLOOKUP(E834,Hárok1!$A:$C,3,FALSE)</f>
        <v>46091262</v>
      </c>
    </row>
    <row r="835" spans="1:7" ht="25.5" customHeight="1">
      <c r="A835" s="2">
        <v>834</v>
      </c>
      <c r="B835" s="19" t="s">
        <v>471</v>
      </c>
      <c r="C835" s="17">
        <v>1000.04</v>
      </c>
      <c r="D835" s="18">
        <v>43431</v>
      </c>
      <c r="E835" s="20" t="s">
        <v>472</v>
      </c>
      <c r="F835" s="2" t="str">
        <f>VLOOKUP(E835,Hárok1!$A:$C,2,FALSE)</f>
        <v>1. mája 50, Zlaté Moravce</v>
      </c>
      <c r="G835" s="15" t="str">
        <f>VLOOKUP(E835,Hárok1!$A:$C,3,FALSE)</f>
        <v>22660390</v>
      </c>
    </row>
    <row r="836" spans="1:7" ht="25.5" customHeight="1">
      <c r="A836" s="2">
        <v>835</v>
      </c>
      <c r="B836" s="19" t="s">
        <v>899</v>
      </c>
      <c r="C836" s="17">
        <v>150.5</v>
      </c>
      <c r="D836" s="18">
        <v>43431</v>
      </c>
      <c r="E836" s="20" t="s">
        <v>130</v>
      </c>
      <c r="F836" s="2" t="str">
        <f>VLOOKUP(E836,Hárok1!$A:$C,2,FALSE)</f>
        <v>Továrenská 27, Zlaté Moravce</v>
      </c>
      <c r="G836" s="15" t="str">
        <f>VLOOKUP(E836,Hárok1!$A:$C,3,FALSE)</f>
        <v>45951136</v>
      </c>
    </row>
    <row r="837" spans="1:7" ht="25.5" customHeight="1">
      <c r="A837" s="2">
        <v>836</v>
      </c>
      <c r="B837" s="16" t="s">
        <v>671</v>
      </c>
      <c r="C837" s="17">
        <v>589.81</v>
      </c>
      <c r="D837" s="18">
        <v>43432</v>
      </c>
      <c r="E837" s="2" t="s">
        <v>406</v>
      </c>
      <c r="F837" s="2" t="str">
        <f>VLOOKUP(E837,Hárok1!$A:$C,2,FALSE)</f>
        <v>1. mája 30/A, Zlaté Moravce</v>
      </c>
      <c r="G837" s="15" t="str">
        <f>VLOOKUP(E837,Hárok1!$A:$C,3,FALSE)</f>
        <v>48098469</v>
      </c>
    </row>
    <row r="838" spans="1:7" ht="25.5" customHeight="1">
      <c r="A838" s="2">
        <v>837</v>
      </c>
      <c r="B838" s="16" t="s">
        <v>900</v>
      </c>
      <c r="C838" s="17">
        <v>742.91</v>
      </c>
      <c r="D838" s="18">
        <v>43433</v>
      </c>
      <c r="E838" s="2" t="s">
        <v>901</v>
      </c>
      <c r="F838" s="2" t="str">
        <f>VLOOKUP(E838,Hárok1!$A:$C,2,FALSE)</f>
        <v>Záhradná 639/3, Nová Baňa</v>
      </c>
      <c r="G838" s="15" t="str">
        <f>VLOOKUP(E838,Hárok1!$A:$C,3,FALSE)</f>
        <v>46437746</v>
      </c>
    </row>
    <row r="839" spans="1:7" ht="25.5" customHeight="1">
      <c r="A839" s="2">
        <v>838</v>
      </c>
      <c r="B839" s="16" t="s">
        <v>904</v>
      </c>
      <c r="C839" s="17">
        <v>1200</v>
      </c>
      <c r="D839" s="18">
        <v>43433</v>
      </c>
      <c r="E839" s="2" t="s">
        <v>98</v>
      </c>
      <c r="F839" s="2" t="str">
        <f>VLOOKUP(E839,Hárok1!$A:$C,2,FALSE)</f>
        <v>Hlavná 66, Topoľčianky</v>
      </c>
      <c r="G839" s="15" t="str">
        <f>VLOOKUP(E839,Hárok1!$A:$C,3,FALSE)</f>
        <v>36550302</v>
      </c>
    </row>
    <row r="840" spans="1:7" ht="25.5" customHeight="1">
      <c r="A840" s="2">
        <v>839</v>
      </c>
      <c r="B840" s="16" t="s">
        <v>445</v>
      </c>
      <c r="C840" s="17">
        <v>446.5</v>
      </c>
      <c r="D840" s="18">
        <v>43433</v>
      </c>
      <c r="E840" s="2" t="s">
        <v>127</v>
      </c>
      <c r="F840" s="2" t="str">
        <f>VLOOKUP(E840,Hárok1!$A:$C,2,FALSE)</f>
        <v>Továrenská 64, Zlaté Moravce</v>
      </c>
      <c r="G840" s="15" t="str">
        <f>VLOOKUP(E840,Hárok1!$A:$C,3,FALSE)</f>
        <v>36526185</v>
      </c>
    </row>
    <row r="841" spans="1:7" ht="25.5" customHeight="1">
      <c r="A841" s="2">
        <v>840</v>
      </c>
      <c r="B841" s="16" t="s">
        <v>905</v>
      </c>
      <c r="C841" s="17">
        <v>491.11</v>
      </c>
      <c r="D841" s="18">
        <v>43433</v>
      </c>
      <c r="E841" s="2" t="s">
        <v>820</v>
      </c>
      <c r="F841" s="2" t="str">
        <f>VLOOKUP(E841,Hárok1!$A:$C,2,FALSE)</f>
        <v>Priemyselná 6, Košice</v>
      </c>
      <c r="G841" s="15">
        <f>VLOOKUP(E841,Hárok1!$A:$C,3,FALSE)</f>
        <v>31720803</v>
      </c>
    </row>
    <row r="842" spans="1:7" ht="25.5" customHeight="1">
      <c r="A842" s="2">
        <v>841</v>
      </c>
      <c r="B842" s="16" t="s">
        <v>906</v>
      </c>
      <c r="C842" s="17">
        <v>126</v>
      </c>
      <c r="D842" s="18">
        <v>43433</v>
      </c>
      <c r="E842" s="2" t="s">
        <v>907</v>
      </c>
      <c r="F842" s="2" t="str">
        <f>VLOOKUP(E842,Hárok1!$A:$C,2,FALSE)</f>
        <v>Olešná 520, Olešná pri Čadci</v>
      </c>
      <c r="G842" s="15" t="str">
        <f>VLOOKUP(E842,Hárok1!$A:$C,3,FALSE)</f>
        <v>46611045</v>
      </c>
    </row>
    <row r="843" spans="1:7" ht="25.5" customHeight="1">
      <c r="A843" s="2">
        <v>842</v>
      </c>
      <c r="B843" s="16" t="s">
        <v>477</v>
      </c>
      <c r="C843" s="17">
        <v>112.42</v>
      </c>
      <c r="D843" s="18">
        <v>43433</v>
      </c>
      <c r="E843" s="2" t="s">
        <v>409</v>
      </c>
      <c r="F843" s="2" t="str">
        <f>VLOOKUP(E843,Hárok1!$A:$C,2,FALSE)</f>
        <v>Fučíkova 462, Sládkovičovo</v>
      </c>
      <c r="G843" s="15" t="str">
        <f>VLOOKUP(E843,Hárok1!$A:$C,3,FALSE)</f>
        <v>36276464</v>
      </c>
    </row>
    <row r="844" spans="1:7" ht="25.5" customHeight="1">
      <c r="A844" s="2">
        <v>843</v>
      </c>
      <c r="B844" s="16" t="s">
        <v>910</v>
      </c>
      <c r="C844" s="17">
        <v>30</v>
      </c>
      <c r="D844" s="18">
        <v>43434</v>
      </c>
      <c r="E844" s="2" t="s">
        <v>432</v>
      </c>
      <c r="F844" s="2" t="str">
        <f>VLOOKUP(E844,Hárok1!$A:$C,2,FALSE)</f>
        <v>Fándlyho 3, Senec</v>
      </c>
      <c r="G844" s="15" t="str">
        <f>VLOOKUP(E844,Hárok1!$A:$C,3,FALSE)</f>
        <v>30810833</v>
      </c>
    </row>
    <row r="845" spans="1:7" ht="25.5" customHeight="1">
      <c r="A845" s="2">
        <v>844</v>
      </c>
      <c r="B845" s="16" t="s">
        <v>501</v>
      </c>
      <c r="C845" s="17">
        <v>1216.06</v>
      </c>
      <c r="D845" s="18">
        <v>43434</v>
      </c>
      <c r="E845" s="2" t="s">
        <v>144</v>
      </c>
      <c r="F845" s="2" t="str">
        <f>VLOOKUP(E845,Hárok1!$A:$C,2,FALSE)</f>
        <v>Samova 11, Nitra</v>
      </c>
      <c r="G845" s="15" t="str">
        <f>VLOOKUP(E845,Hárok1!$A:$C,3,FALSE)</f>
        <v>36557129</v>
      </c>
    </row>
    <row r="846" spans="1:7" ht="25.5" customHeight="1">
      <c r="A846" s="2">
        <v>845</v>
      </c>
      <c r="B846" s="16" t="s">
        <v>501</v>
      </c>
      <c r="C846" s="17">
        <v>418.6</v>
      </c>
      <c r="D846" s="18">
        <v>43434</v>
      </c>
      <c r="E846" s="2" t="s">
        <v>144</v>
      </c>
      <c r="F846" s="2" t="str">
        <f>VLOOKUP(E846,Hárok1!$A:$C,2,FALSE)</f>
        <v>Samova 11, Nitra</v>
      </c>
      <c r="G846" s="15" t="str">
        <f>VLOOKUP(E846,Hárok1!$A:$C,3,FALSE)</f>
        <v>36557129</v>
      </c>
    </row>
    <row r="847" spans="1:7" ht="25.5" customHeight="1">
      <c r="A847" s="2">
        <v>846</v>
      </c>
      <c r="B847" s="16" t="s">
        <v>911</v>
      </c>
      <c r="C847" s="17">
        <v>280.8</v>
      </c>
      <c r="D847" s="18">
        <v>43434</v>
      </c>
      <c r="E847" s="2" t="s">
        <v>177</v>
      </c>
      <c r="F847" s="2" t="str">
        <f>VLOOKUP(E847,Hárok1!$A:$C,2,FALSE)</f>
        <v>Robotnícka 4, Zlaté Moravce</v>
      </c>
      <c r="G847" s="15" t="str">
        <f>VLOOKUP(E847,Hárok1!$A:$C,3,FALSE)</f>
        <v>31416578</v>
      </c>
    </row>
    <row r="848" spans="1:7" ht="25.5" customHeight="1">
      <c r="A848" s="2">
        <v>847</v>
      </c>
      <c r="B848" s="16" t="s">
        <v>800</v>
      </c>
      <c r="C848" s="17">
        <v>57.6</v>
      </c>
      <c r="D848" s="18">
        <v>43434</v>
      </c>
      <c r="E848" s="2" t="s">
        <v>7</v>
      </c>
      <c r="F848" s="2" t="str">
        <f>VLOOKUP(E848,Hárok1!$A:$C,2,FALSE)</f>
        <v>Galvaniho 17/A, Bratislava</v>
      </c>
      <c r="G848" s="15" t="str">
        <f>VLOOKUP(E848,Hárok1!$A:$C,3,FALSE)</f>
        <v>35810734</v>
      </c>
    </row>
    <row r="849" spans="1:7" ht="25.5" customHeight="1">
      <c r="A849" s="2">
        <v>848</v>
      </c>
      <c r="B849" s="16" t="s">
        <v>471</v>
      </c>
      <c r="C849" s="17">
        <v>343.51</v>
      </c>
      <c r="D849" s="18">
        <v>43434</v>
      </c>
      <c r="E849" s="2" t="s">
        <v>472</v>
      </c>
      <c r="F849" s="2" t="str">
        <f>VLOOKUP(E849,Hárok1!$A:$C,2,FALSE)</f>
        <v>1. mája 50, Zlaté Moravce</v>
      </c>
      <c r="G849" s="15" t="str">
        <f>VLOOKUP(E849,Hárok1!$A:$C,3,FALSE)</f>
        <v>22660390</v>
      </c>
    </row>
    <row r="850" spans="1:7" ht="25.5" customHeight="1">
      <c r="A850" s="2">
        <v>849</v>
      </c>
      <c r="B850" s="16" t="s">
        <v>471</v>
      </c>
      <c r="C850" s="17">
        <v>210.53</v>
      </c>
      <c r="D850" s="18">
        <v>43434</v>
      </c>
      <c r="E850" s="2" t="s">
        <v>472</v>
      </c>
      <c r="F850" s="2" t="str">
        <f>VLOOKUP(E850,Hárok1!$A:$C,2,FALSE)</f>
        <v>1. mája 50, Zlaté Moravce</v>
      </c>
      <c r="G850" s="15" t="str">
        <f>VLOOKUP(E850,Hárok1!$A:$C,3,FALSE)</f>
        <v>22660390</v>
      </c>
    </row>
    <row r="851" spans="1:7" ht="25.5" customHeight="1">
      <c r="A851" s="2">
        <v>850</v>
      </c>
      <c r="B851" s="16" t="s">
        <v>912</v>
      </c>
      <c r="C851" s="17">
        <v>399</v>
      </c>
      <c r="D851" s="18">
        <v>43437</v>
      </c>
      <c r="E851" s="2" t="s">
        <v>913</v>
      </c>
      <c r="F851" s="2" t="str">
        <f>VLOOKUP(E851,Hárok1!$A:$C,2,FALSE)</f>
        <v>Továrenská 3, Zlaté Moravce</v>
      </c>
      <c r="G851" s="15" t="str">
        <f>VLOOKUP(E851,Hárok1!$A:$C,3,FALSE)</f>
        <v>35104074</v>
      </c>
    </row>
    <row r="852" spans="1:7" ht="25.5" customHeight="1">
      <c r="A852" s="2">
        <v>851</v>
      </c>
      <c r="B852" s="16" t="s">
        <v>569</v>
      </c>
      <c r="C852" s="17">
        <v>37.6</v>
      </c>
      <c r="D852" s="18">
        <v>43437</v>
      </c>
      <c r="E852" s="2" t="s">
        <v>51</v>
      </c>
      <c r="F852" s="2" t="str">
        <f>VLOOKUP(E852,Hárok1!$A:$C,2,FALSE)</f>
        <v>Nábrežie za hydrocentrálou 4, Nitra</v>
      </c>
      <c r="G852" s="15" t="str">
        <f>VLOOKUP(E852,Hárok1!$A:$C,3,FALSE)</f>
        <v>366550949</v>
      </c>
    </row>
    <row r="853" spans="1:7" ht="25.5" customHeight="1">
      <c r="A853" s="2">
        <v>852</v>
      </c>
      <c r="B853" s="16" t="s">
        <v>569</v>
      </c>
      <c r="C853" s="17">
        <v>62.22</v>
      </c>
      <c r="D853" s="18">
        <v>43437</v>
      </c>
      <c r="E853" s="2" t="s">
        <v>51</v>
      </c>
      <c r="F853" s="2" t="str">
        <f>VLOOKUP(E853,Hárok1!$A:$C,2,FALSE)</f>
        <v>Nábrežie za hydrocentrálou 4, Nitra</v>
      </c>
      <c r="G853" s="15" t="str">
        <f>VLOOKUP(E853,Hárok1!$A:$C,3,FALSE)</f>
        <v>366550949</v>
      </c>
    </row>
    <row r="854" spans="1:7" ht="25.5" customHeight="1">
      <c r="A854" s="2">
        <v>853</v>
      </c>
      <c r="B854" s="16" t="s">
        <v>671</v>
      </c>
      <c r="C854" s="17">
        <v>450.27</v>
      </c>
      <c r="D854" s="18">
        <v>43437</v>
      </c>
      <c r="E854" s="2" t="s">
        <v>250</v>
      </c>
      <c r="F854" s="2" t="str">
        <f>VLOOKUP(E854,Hárok1!$A:$C,2,FALSE)</f>
        <v>Továrenská 2, Zlaté Moravce</v>
      </c>
      <c r="G854" s="15" t="str">
        <f>VLOOKUP(E854,Hárok1!$A:$C,3,FALSE)</f>
        <v>36519375</v>
      </c>
    </row>
    <row r="855" spans="1:7" ht="25.5" customHeight="1">
      <c r="A855" s="2">
        <v>854</v>
      </c>
      <c r="B855" s="16" t="s">
        <v>502</v>
      </c>
      <c r="C855" s="17">
        <v>2849.2</v>
      </c>
      <c r="D855" s="18">
        <v>43437</v>
      </c>
      <c r="E855" s="2" t="s">
        <v>350</v>
      </c>
      <c r="F855" s="2" t="str">
        <f>VLOOKUP(E855,Hárok1!$A:$C,2,FALSE)</f>
        <v>Štúrova 396/7, Vráble</v>
      </c>
      <c r="G855" s="15" t="str">
        <f>VLOOKUP(E855,Hárok1!$A:$C,3,FALSE)</f>
        <v>45543691</v>
      </c>
    </row>
    <row r="856" spans="1:7" ht="25.5" customHeight="1">
      <c r="A856" s="2">
        <v>855</v>
      </c>
      <c r="B856" s="16" t="s">
        <v>916</v>
      </c>
      <c r="C856" s="17">
        <v>1475.77</v>
      </c>
      <c r="D856" s="18">
        <v>43437</v>
      </c>
      <c r="E856" s="2" t="s">
        <v>341</v>
      </c>
      <c r="F856" s="2" t="str">
        <f>VLOOKUP(E856,Hárok1!$A:$C,2,FALSE)</f>
        <v>Janka Kráľa 51/A, Zlaté Moravce</v>
      </c>
      <c r="G856" s="15" t="str">
        <f>VLOOKUP(E856,Hárok1!$A:$C,3,FALSE)</f>
        <v>36532169</v>
      </c>
    </row>
    <row r="857" spans="1:7" ht="25.5" customHeight="1">
      <c r="A857" s="2">
        <v>856</v>
      </c>
      <c r="B857" s="16" t="s">
        <v>479</v>
      </c>
      <c r="C857" s="17">
        <v>728</v>
      </c>
      <c r="D857" s="18">
        <v>43439</v>
      </c>
      <c r="E857" s="2" t="s">
        <v>78</v>
      </c>
      <c r="F857" s="2" t="str">
        <f>VLOOKUP(E857,Hárok1!$A:$C,2,FALSE)</f>
        <v>Mlynské nivy 44/a, Bratislava</v>
      </c>
      <c r="G857" s="15" t="str">
        <f>VLOOKUP(E857,Hárok1!$A:$C,3,FALSE)</f>
        <v>35815256</v>
      </c>
    </row>
    <row r="858" spans="1:7" ht="25.5" customHeight="1">
      <c r="A858" s="2">
        <v>857</v>
      </c>
      <c r="B858" s="16" t="s">
        <v>479</v>
      </c>
      <c r="C858" s="17">
        <v>1114</v>
      </c>
      <c r="D858" s="18">
        <v>43439</v>
      </c>
      <c r="E858" s="2" t="s">
        <v>78</v>
      </c>
      <c r="F858" s="2" t="str">
        <f>VLOOKUP(E858,Hárok1!$A:$C,2,FALSE)</f>
        <v>Mlynské nivy 44/a, Bratislava</v>
      </c>
      <c r="G858" s="15" t="str">
        <f>VLOOKUP(E858,Hárok1!$A:$C,3,FALSE)</f>
        <v>35815256</v>
      </c>
    </row>
    <row r="859" spans="1:7" ht="25.5" customHeight="1">
      <c r="A859" s="2">
        <v>858</v>
      </c>
      <c r="B859" s="19" t="s">
        <v>445</v>
      </c>
      <c r="C859" s="17">
        <v>3848.76</v>
      </c>
      <c r="D859" s="18">
        <v>43439</v>
      </c>
      <c r="E859" s="20" t="s">
        <v>25</v>
      </c>
      <c r="F859" s="2" t="str">
        <f>VLOOKUP(E859,Hárok1!$A:$C,2,FALSE)</f>
        <v>Vlčie hrdlo 1, Bratislava</v>
      </c>
      <c r="G859" s="15" t="str">
        <f>VLOOKUP(E859,Hárok1!$A:$C,3,FALSE)</f>
        <v>31322832</v>
      </c>
    </row>
    <row r="860" spans="1:7" ht="25.5" customHeight="1">
      <c r="A860" s="2">
        <v>859</v>
      </c>
      <c r="B860" s="19" t="s">
        <v>444</v>
      </c>
      <c r="C860" s="17">
        <v>78</v>
      </c>
      <c r="D860" s="18">
        <v>43439</v>
      </c>
      <c r="E860" s="20" t="s">
        <v>527</v>
      </c>
      <c r="F860" s="2" t="str">
        <f>VLOOKUP(E860,Hárok1!$A:$C,2,FALSE)</f>
        <v>Žitná 23, Bratislava</v>
      </c>
      <c r="G860" s="15">
        <f>VLOOKUP(E860,Hárok1!$A:$C,3,FALSE)</f>
        <v>51183455</v>
      </c>
    </row>
    <row r="861" spans="1:7" ht="25.5" customHeight="1">
      <c r="A861" s="2">
        <v>860</v>
      </c>
      <c r="B861" s="19" t="s">
        <v>441</v>
      </c>
      <c r="C861" s="17">
        <v>174</v>
      </c>
      <c r="D861" s="18">
        <v>43439</v>
      </c>
      <c r="E861" s="20" t="s">
        <v>19</v>
      </c>
      <c r="F861" s="2" t="str">
        <f>VLOOKUP(E861,Hárok1!$A:$C,2,FALSE)</f>
        <v>Hlavná 4, Vráble</v>
      </c>
      <c r="G861" s="15" t="str">
        <f>VLOOKUP(E861,Hárok1!$A:$C,3,FALSE)</f>
        <v>36654728</v>
      </c>
    </row>
    <row r="862" spans="1:7" ht="25.5" customHeight="1">
      <c r="A862" s="2">
        <v>861</v>
      </c>
      <c r="B862" s="19" t="s">
        <v>917</v>
      </c>
      <c r="C862" s="17">
        <v>303.36</v>
      </c>
      <c r="D862" s="18">
        <v>43439</v>
      </c>
      <c r="E862" s="20" t="s">
        <v>788</v>
      </c>
      <c r="F862" s="2" t="str">
        <f>VLOOKUP(E862,Hárok1!$A:$C,2,FALSE)</f>
        <v>SNP 2289/53, Zlaté Moravce</v>
      </c>
      <c r="G862" s="15">
        <f>VLOOKUP(E862,Hárok1!$A:$C,3,FALSE)</f>
        <v>36526231</v>
      </c>
    </row>
    <row r="863" spans="1:7" ht="25.5" customHeight="1">
      <c r="A863" s="2">
        <v>862</v>
      </c>
      <c r="B863" s="16" t="s">
        <v>451</v>
      </c>
      <c r="C863" s="17">
        <v>315</v>
      </c>
      <c r="D863" s="18">
        <v>43440</v>
      </c>
      <c r="E863" s="2" t="s">
        <v>504</v>
      </c>
      <c r="F863" s="2" t="str">
        <f>VLOOKUP(E863,Hárok1!$A:$C,2,FALSE)</f>
        <v>Lúky 515, Sľažany</v>
      </c>
      <c r="G863" s="15">
        <f>VLOOKUP(E863,Hárok1!$A:$C,3,FALSE)</f>
        <v>107235588</v>
      </c>
    </row>
    <row r="864" spans="1:7" ht="25.5" customHeight="1">
      <c r="A864" s="2">
        <v>863</v>
      </c>
      <c r="B864" s="16" t="s">
        <v>511</v>
      </c>
      <c r="C864" s="17">
        <v>3136.32</v>
      </c>
      <c r="D864" s="18">
        <v>43440</v>
      </c>
      <c r="E864" s="2" t="s">
        <v>241</v>
      </c>
      <c r="F864" s="2" t="str">
        <f>VLOOKUP(E864,Hárok1!$A:$C,2,FALSE)</f>
        <v>Kollárova 20, Zlaté Moravce</v>
      </c>
      <c r="G864" s="15" t="str">
        <f>VLOOKUP(E864,Hárok1!$A:$C,3,FALSE)</f>
        <v>37867148</v>
      </c>
    </row>
    <row r="865" spans="1:7" ht="25.5" customHeight="1">
      <c r="A865" s="2">
        <v>864</v>
      </c>
      <c r="B865" s="16" t="s">
        <v>918</v>
      </c>
      <c r="C865" s="17">
        <v>70</v>
      </c>
      <c r="D865" s="18">
        <v>43440</v>
      </c>
      <c r="E865" s="2" t="s">
        <v>227</v>
      </c>
      <c r="F865" s="2" t="str">
        <f>VLOOKUP(E865,Hárok1!$A:$C,2,FALSE)</f>
        <v>Sľažany 525</v>
      </c>
      <c r="G865" s="15" t="str">
        <f>VLOOKUP(E865,Hárok1!$A:$C,3,FALSE)</f>
        <v>33396876</v>
      </c>
    </row>
    <row r="866" spans="1:7" ht="25.5" customHeight="1">
      <c r="A866" s="2">
        <v>865</v>
      </c>
      <c r="B866" s="16" t="s">
        <v>443</v>
      </c>
      <c r="C866" s="17">
        <v>70.61</v>
      </c>
      <c r="D866" s="18">
        <v>43440</v>
      </c>
      <c r="E866" s="2" t="s">
        <v>34</v>
      </c>
      <c r="F866" s="2" t="str">
        <f>VLOOKUP(E866,Hárok1!$A:$C,2,FALSE)</f>
        <v>Bajkálska 28, Bratislava</v>
      </c>
      <c r="G866" s="15" t="str">
        <f>VLOOKUP(E866,Hárok1!$A:$C,3,FALSE)</f>
        <v>35763469</v>
      </c>
    </row>
    <row r="867" spans="1:7" ht="25.5" customHeight="1">
      <c r="A867" s="2">
        <v>866</v>
      </c>
      <c r="B867" s="16" t="s">
        <v>443</v>
      </c>
      <c r="C867" s="17">
        <v>42.46</v>
      </c>
      <c r="D867" s="18">
        <v>43440</v>
      </c>
      <c r="E867" s="2" t="s">
        <v>34</v>
      </c>
      <c r="F867" s="2" t="str">
        <f>VLOOKUP(E867,Hárok1!$A:$C,2,FALSE)</f>
        <v>Bajkálska 28, Bratislava</v>
      </c>
      <c r="G867" s="15" t="str">
        <f>VLOOKUP(E867,Hárok1!$A:$C,3,FALSE)</f>
        <v>35763469</v>
      </c>
    </row>
    <row r="868" spans="1:7" ht="25.5" customHeight="1">
      <c r="A868" s="2">
        <v>867</v>
      </c>
      <c r="B868" s="16" t="s">
        <v>498</v>
      </c>
      <c r="C868" s="17">
        <v>1404</v>
      </c>
      <c r="D868" s="18">
        <v>43440</v>
      </c>
      <c r="E868" s="2" t="s">
        <v>285</v>
      </c>
      <c r="F868" s="2" t="str">
        <f>VLOOKUP(E868,Hárok1!$A:$C,2,FALSE)</f>
        <v>Opatovská 1735, Trenčín</v>
      </c>
      <c r="G868" s="15" t="str">
        <f>VLOOKUP(E868,Hárok1!$A:$C,3,FALSE)</f>
        <v>34115901</v>
      </c>
    </row>
    <row r="869" spans="1:7" ht="25.5" customHeight="1">
      <c r="A869" s="2">
        <v>868</v>
      </c>
      <c r="B869" s="16" t="s">
        <v>905</v>
      </c>
      <c r="C869" s="17">
        <v>51.91</v>
      </c>
      <c r="D869" s="18">
        <v>43440</v>
      </c>
      <c r="E869" s="2" t="s">
        <v>820</v>
      </c>
      <c r="F869" s="2" t="str">
        <f>VLOOKUP(E869,Hárok1!$A:$C,2,FALSE)</f>
        <v>Priemyselná 6, Košice</v>
      </c>
      <c r="G869" s="15">
        <f>VLOOKUP(E869,Hárok1!$A:$C,3,FALSE)</f>
        <v>31720803</v>
      </c>
    </row>
    <row r="870" spans="1:7" ht="25.5" customHeight="1">
      <c r="A870" s="2">
        <v>869</v>
      </c>
      <c r="B870" s="16" t="s">
        <v>920</v>
      </c>
      <c r="C870" s="17">
        <v>121.08</v>
      </c>
      <c r="D870" s="18">
        <v>43441</v>
      </c>
      <c r="E870" s="2" t="s">
        <v>694</v>
      </c>
      <c r="F870" s="2" t="str">
        <f>VLOOKUP(E870,Hárok1!$A:$C,2,FALSE)</f>
        <v>Obchodná 4, Komárno</v>
      </c>
      <c r="G870" s="15" t="str">
        <f>VLOOKUP(E870,Hárok1!$A:$C,3,FALSE)</f>
        <v>34127909</v>
      </c>
    </row>
    <row r="871" spans="1:7" ht="25.5" customHeight="1">
      <c r="A871" s="2">
        <v>870</v>
      </c>
      <c r="B871" s="16" t="s">
        <v>921</v>
      </c>
      <c r="C871" s="17">
        <v>64.69</v>
      </c>
      <c r="D871" s="18">
        <v>43441</v>
      </c>
      <c r="E871" s="2" t="s">
        <v>329</v>
      </c>
      <c r="F871" s="2" t="str">
        <f>VLOOKUP(E871,Hárok1!$A:$C,2,FALSE)</f>
        <v>Továrenská 49, Zlaté Moravce</v>
      </c>
      <c r="G871" s="15" t="str">
        <f>VLOOKUP(E871,Hárok1!$A:$C,3,FALSE)</f>
        <v>517/2017</v>
      </c>
    </row>
    <row r="872" spans="1:7" ht="25.5" customHeight="1">
      <c r="A872" s="2">
        <v>871</v>
      </c>
      <c r="B872" s="16" t="s">
        <v>459</v>
      </c>
      <c r="C872" s="17">
        <v>683.78</v>
      </c>
      <c r="D872" s="18">
        <v>43441</v>
      </c>
      <c r="E872" s="2" t="s">
        <v>10</v>
      </c>
      <c r="F872" s="2" t="str">
        <f>VLOOKUP(E872,Hárok1!$A:$C,2,FALSE)</f>
        <v>Čulenova 6, P. O. Box 325, Bratislava</v>
      </c>
      <c r="G872" s="15" t="str">
        <f>VLOOKUP(E872,Hárok1!$A:$C,3,FALSE)</f>
        <v>36677281</v>
      </c>
    </row>
    <row r="873" spans="1:7" ht="25.5" customHeight="1">
      <c r="A873" s="2">
        <v>872</v>
      </c>
      <c r="B873" s="16" t="s">
        <v>922</v>
      </c>
      <c r="C873" s="17">
        <v>413.9</v>
      </c>
      <c r="D873" s="18">
        <v>43441</v>
      </c>
      <c r="E873" s="2" t="s">
        <v>48</v>
      </c>
      <c r="F873" s="2" t="str">
        <f>VLOOKUP(E873,Hárok1!$A:$C,2,FALSE)</f>
        <v>Ľ. Podjavorinskej 82, Zlaté Moravce</v>
      </c>
      <c r="G873" s="15" t="str">
        <f>VLOOKUP(E873,Hárok1!$A:$C,3,FALSE)</f>
        <v>35103167</v>
      </c>
    </row>
    <row r="874" spans="1:7" ht="25.5" customHeight="1">
      <c r="A874" s="2">
        <v>873</v>
      </c>
      <c r="B874" s="16" t="s">
        <v>529</v>
      </c>
      <c r="C874" s="17">
        <v>464.4</v>
      </c>
      <c r="D874" s="18">
        <v>43441</v>
      </c>
      <c r="E874" s="2" t="s">
        <v>48</v>
      </c>
      <c r="F874" s="2" t="str">
        <f>VLOOKUP(E874,Hárok1!$A:$C,2,FALSE)</f>
        <v>Ľ. Podjavorinskej 82, Zlaté Moravce</v>
      </c>
      <c r="G874" s="15" t="str">
        <f>VLOOKUP(E874,Hárok1!$A:$C,3,FALSE)</f>
        <v>35103167</v>
      </c>
    </row>
    <row r="875" spans="1:7" ht="25.5" customHeight="1">
      <c r="A875" s="2">
        <v>874</v>
      </c>
      <c r="B875" s="16" t="s">
        <v>529</v>
      </c>
      <c r="C875" s="17">
        <v>494.4</v>
      </c>
      <c r="D875" s="18">
        <v>43441</v>
      </c>
      <c r="E875" s="2" t="s">
        <v>48</v>
      </c>
      <c r="F875" s="2" t="str">
        <f>VLOOKUP(E875,Hárok1!$A:$C,2,FALSE)</f>
        <v>Ľ. Podjavorinskej 82, Zlaté Moravce</v>
      </c>
      <c r="G875" s="15" t="str">
        <f>VLOOKUP(E875,Hárok1!$A:$C,3,FALSE)</f>
        <v>35103167</v>
      </c>
    </row>
    <row r="876" spans="1:7" ht="25.5" customHeight="1">
      <c r="A876" s="2">
        <v>875</v>
      </c>
      <c r="B876" s="16" t="s">
        <v>529</v>
      </c>
      <c r="C876" s="17">
        <v>708</v>
      </c>
      <c r="D876" s="18">
        <v>43441</v>
      </c>
      <c r="E876" s="2" t="s">
        <v>48</v>
      </c>
      <c r="F876" s="2" t="str">
        <f>VLOOKUP(E876,Hárok1!$A:$C,2,FALSE)</f>
        <v>Ľ. Podjavorinskej 82, Zlaté Moravce</v>
      </c>
      <c r="G876" s="15" t="str">
        <f>VLOOKUP(E876,Hárok1!$A:$C,3,FALSE)</f>
        <v>35103167</v>
      </c>
    </row>
    <row r="877" spans="1:7" ht="25.5" customHeight="1">
      <c r="A877" s="2">
        <v>876</v>
      </c>
      <c r="B877" s="16" t="s">
        <v>923</v>
      </c>
      <c r="C877" s="17">
        <v>454.64</v>
      </c>
      <c r="D877" s="18">
        <v>43444</v>
      </c>
      <c r="E877" s="2" t="s">
        <v>761</v>
      </c>
      <c r="F877" s="2" t="str">
        <f>VLOOKUP(E877,Hárok1!$A:$C,2,FALSE)</f>
        <v>1. Mája 72, Zlaté Moravce</v>
      </c>
      <c r="G877" s="15" t="str">
        <f>VLOOKUP(E877,Hárok1!$A:$C,3,FALSE)</f>
        <v>51281031</v>
      </c>
    </row>
    <row r="878" spans="1:7" ht="25.5" customHeight="1">
      <c r="A878" s="2">
        <v>877</v>
      </c>
      <c r="B878" s="16" t="s">
        <v>924</v>
      </c>
      <c r="C878" s="17">
        <v>599.9</v>
      </c>
      <c r="D878" s="18">
        <v>43444</v>
      </c>
      <c r="E878" s="2" t="s">
        <v>250</v>
      </c>
      <c r="F878" s="2" t="str">
        <f>VLOOKUP(E878,Hárok1!$A:$C,2,FALSE)</f>
        <v>Továrenská 2, Zlaté Moravce</v>
      </c>
      <c r="G878" s="15" t="str">
        <f>VLOOKUP(E878,Hárok1!$A:$C,3,FALSE)</f>
        <v>36519375</v>
      </c>
    </row>
    <row r="879" spans="1:7" ht="25.5" customHeight="1">
      <c r="A879" s="2">
        <v>878</v>
      </c>
      <c r="B879" s="16" t="s">
        <v>925</v>
      </c>
      <c r="C879" s="17">
        <v>79.2</v>
      </c>
      <c r="D879" s="18">
        <v>43444</v>
      </c>
      <c r="E879" s="2" t="s">
        <v>861</v>
      </c>
      <c r="F879" s="2" t="str">
        <f>VLOOKUP(E879,Hárok1!$A:$C,2,FALSE)</f>
        <v>Stará Vajnorská 37, Bratislava</v>
      </c>
      <c r="G879" s="15">
        <f>VLOOKUP(E879,Hárok1!$A:$C,3,FALSE)</f>
        <v>36383074</v>
      </c>
    </row>
    <row r="880" spans="1:7" ht="25.5" customHeight="1">
      <c r="A880" s="2">
        <v>879</v>
      </c>
      <c r="B880" s="16" t="s">
        <v>569</v>
      </c>
      <c r="C880" s="17">
        <v>163.27</v>
      </c>
      <c r="D880" s="18">
        <v>43444</v>
      </c>
      <c r="E880" s="2" t="s">
        <v>51</v>
      </c>
      <c r="F880" s="2" t="str">
        <f>VLOOKUP(E880,Hárok1!$A:$C,2,FALSE)</f>
        <v>Nábrežie za hydrocentrálou 4, Nitra</v>
      </c>
      <c r="G880" s="15" t="str">
        <f>VLOOKUP(E880,Hárok1!$A:$C,3,FALSE)</f>
        <v>366550949</v>
      </c>
    </row>
    <row r="881" spans="1:7" ht="25.5" customHeight="1">
      <c r="A881" s="2">
        <v>880</v>
      </c>
      <c r="B881" s="16" t="s">
        <v>569</v>
      </c>
      <c r="C881" s="17">
        <v>73.36</v>
      </c>
      <c r="D881" s="18">
        <v>43444</v>
      </c>
      <c r="E881" s="2" t="s">
        <v>51</v>
      </c>
      <c r="F881" s="2" t="str">
        <f>VLOOKUP(E881,Hárok1!$A:$C,2,FALSE)</f>
        <v>Nábrežie za hydrocentrálou 4, Nitra</v>
      </c>
      <c r="G881" s="15" t="str">
        <f>VLOOKUP(E881,Hárok1!$A:$C,3,FALSE)</f>
        <v>366550949</v>
      </c>
    </row>
    <row r="882" spans="1:7" ht="25.5" customHeight="1">
      <c r="A882" s="2">
        <v>881</v>
      </c>
      <c r="B882" s="16" t="s">
        <v>459</v>
      </c>
      <c r="C882" s="17">
        <v>9293.64</v>
      </c>
      <c r="D882" s="18">
        <v>43444</v>
      </c>
      <c r="E882" s="2" t="s">
        <v>10</v>
      </c>
      <c r="F882" s="2" t="str">
        <f>VLOOKUP(E882,Hárok1!$A:$C,2,FALSE)</f>
        <v>Čulenova 6, P. O. Box 325, Bratislava</v>
      </c>
      <c r="G882" s="15" t="str">
        <f>VLOOKUP(E882,Hárok1!$A:$C,3,FALSE)</f>
        <v>36677281</v>
      </c>
    </row>
    <row r="883" spans="1:7" ht="25.5" customHeight="1">
      <c r="A883" s="2">
        <v>882</v>
      </c>
      <c r="B883" s="16" t="s">
        <v>926</v>
      </c>
      <c r="C883" s="17">
        <v>105.6</v>
      </c>
      <c r="D883" s="18">
        <v>43444</v>
      </c>
      <c r="E883" s="2" t="s">
        <v>425</v>
      </c>
      <c r="F883" s="2" t="str">
        <f>VLOOKUP(E883,Hárok1!$A:$C,2,FALSE)</f>
        <v>Ormisova 6, Bratislava</v>
      </c>
      <c r="G883" s="15" t="str">
        <f>VLOOKUP(E883,Hárok1!$A:$C,3,FALSE)</f>
        <v>00679844</v>
      </c>
    </row>
    <row r="884" spans="1:7" ht="25.5" customHeight="1">
      <c r="A884" s="2">
        <v>883</v>
      </c>
      <c r="B884" s="16" t="s">
        <v>858</v>
      </c>
      <c r="C884" s="17">
        <v>1394.4</v>
      </c>
      <c r="D884" s="18">
        <v>43444</v>
      </c>
      <c r="E884" s="2" t="s">
        <v>425</v>
      </c>
      <c r="F884" s="2" t="str">
        <f>VLOOKUP(E884,Hárok1!$A:$C,2,FALSE)</f>
        <v>Ormisova 6, Bratislava</v>
      </c>
      <c r="G884" s="15" t="str">
        <f>VLOOKUP(E884,Hárok1!$A:$C,3,FALSE)</f>
        <v>00679844</v>
      </c>
    </row>
    <row r="885" spans="1:7" ht="25.5" customHeight="1">
      <c r="A885" s="2">
        <v>884</v>
      </c>
      <c r="B885" s="16" t="s">
        <v>927</v>
      </c>
      <c r="C885" s="17">
        <v>363.12</v>
      </c>
      <c r="D885" s="18">
        <v>43444</v>
      </c>
      <c r="E885" s="2" t="s">
        <v>259</v>
      </c>
      <c r="F885" s="2" t="str">
        <f>VLOOKUP(E885,Hárok1!$A:$C,2,FALSE)</f>
        <v>Cabajská 28A, Nitra</v>
      </c>
      <c r="G885" s="15" t="str">
        <f>VLOOKUP(E885,Hárok1!$A:$C,3,FALSE)</f>
        <v>31444334</v>
      </c>
    </row>
    <row r="886" spans="1:7" ht="25.5" customHeight="1">
      <c r="A886" s="2">
        <v>885</v>
      </c>
      <c r="B886" s="16" t="s">
        <v>443</v>
      </c>
      <c r="C886" s="17">
        <v>152.12</v>
      </c>
      <c r="D886" s="18">
        <v>43445</v>
      </c>
      <c r="E886" s="2" t="s">
        <v>462</v>
      </c>
      <c r="F886" s="2" t="str">
        <f>VLOOKUP(E886,Hárok1!$A:$C,2,FALSE)</f>
        <v>Záhradnícka 151, Bratislava</v>
      </c>
      <c r="G886" s="15" t="str">
        <f>VLOOKUP(E886,Hárok1!$A:$C,3,FALSE)</f>
        <v>35954612</v>
      </c>
    </row>
    <row r="887" spans="1:7" ht="25.5" customHeight="1">
      <c r="A887" s="2">
        <v>886</v>
      </c>
      <c r="B887" s="16" t="s">
        <v>556</v>
      </c>
      <c r="C887" s="17">
        <v>522</v>
      </c>
      <c r="D887" s="18">
        <v>43446</v>
      </c>
      <c r="E887" s="2" t="s">
        <v>69</v>
      </c>
      <c r="F887" s="2" t="str">
        <f>VLOOKUP(E887,Hárok1!$A:$C,2,FALSE)</f>
        <v>J. G. Tajovského 29, Zlaté Moravce</v>
      </c>
      <c r="G887" s="15" t="str">
        <f>VLOOKUP(E887,Hárok1!$A:$C,3,FALSE)</f>
        <v>36555738</v>
      </c>
    </row>
    <row r="888" spans="1:7" ht="25.5" customHeight="1">
      <c r="A888" s="2">
        <v>887</v>
      </c>
      <c r="B888" s="16" t="s">
        <v>929</v>
      </c>
      <c r="C888" s="17">
        <v>3469.8</v>
      </c>
      <c r="D888" s="18">
        <v>43446</v>
      </c>
      <c r="E888" s="2" t="s">
        <v>930</v>
      </c>
      <c r="F888" s="2" t="str">
        <f>VLOOKUP(E888,Hárok1!$A:$C,2,FALSE)</f>
        <v>Pri vinohradoch 82, Bratislava</v>
      </c>
      <c r="G888" s="15" t="str">
        <f>VLOOKUP(E888,Hárok1!$A:$C,3,FALSE)</f>
        <v>36280712</v>
      </c>
    </row>
    <row r="889" spans="1:7" ht="25.5" customHeight="1">
      <c r="A889" s="2">
        <v>888</v>
      </c>
      <c r="B889" s="16" t="s">
        <v>928</v>
      </c>
      <c r="C889" s="17">
        <v>849.6</v>
      </c>
      <c r="D889" s="18">
        <v>43446</v>
      </c>
      <c r="E889" s="2" t="s">
        <v>930</v>
      </c>
      <c r="F889" s="2" t="str">
        <f>VLOOKUP(E889,Hárok1!$A:$C,2,FALSE)</f>
        <v>Pri vinohradoch 82, Bratislava</v>
      </c>
      <c r="G889" s="15" t="str">
        <f>VLOOKUP(E889,Hárok1!$A:$C,3,FALSE)</f>
        <v>36280712</v>
      </c>
    </row>
    <row r="890" spans="1:7" ht="24.75" customHeight="1">
      <c r="A890" s="2">
        <v>889</v>
      </c>
      <c r="B890" s="16" t="s">
        <v>933</v>
      </c>
      <c r="C890" s="17">
        <v>30</v>
      </c>
      <c r="D890" s="18">
        <v>43447</v>
      </c>
      <c r="E890" s="2" t="s">
        <v>901</v>
      </c>
      <c r="F890" s="2" t="str">
        <f>VLOOKUP(E890,Hárok1!$A:$C,2,FALSE)</f>
        <v>Záhradná 639/3, Nová Baňa</v>
      </c>
      <c r="G890" s="15" t="str">
        <f>VLOOKUP(E890,Hárok1!$A:$C,3,FALSE)</f>
        <v>46437746</v>
      </c>
    </row>
    <row r="891" spans="1:7" ht="24.75" customHeight="1">
      <c r="A891" s="2">
        <v>890</v>
      </c>
      <c r="B891" s="16" t="s">
        <v>637</v>
      </c>
      <c r="C891" s="17">
        <v>110.4</v>
      </c>
      <c r="D891" s="18">
        <v>43447</v>
      </c>
      <c r="E891" s="2" t="s">
        <v>42</v>
      </c>
      <c r="F891" s="2" t="str">
        <f>VLOOKUP(E891,Hárok1!$A:$C,2,FALSE)</f>
        <v>Kollárova 40, Nová Baňa</v>
      </c>
      <c r="G891" s="15" t="str">
        <f>VLOOKUP(E891,Hárok1!$A:$C,3,FALSE)</f>
        <v>36639605</v>
      </c>
    </row>
    <row r="892" spans="1:7" ht="24.75" customHeight="1">
      <c r="A892" s="2">
        <v>891</v>
      </c>
      <c r="B892" s="16" t="s">
        <v>934</v>
      </c>
      <c r="C892" s="17">
        <v>45</v>
      </c>
      <c r="D892" s="18">
        <v>43448</v>
      </c>
      <c r="E892" s="2" t="s">
        <v>935</v>
      </c>
      <c r="F892" s="2" t="str">
        <f>VLOOKUP(E892,Hárok1!$A:$C,2,FALSE)</f>
        <v>Oremlaz 40, Brusno</v>
      </c>
      <c r="G892" s="15" t="str">
        <f>VLOOKUP(E892,Hárok1!$A:$C,3,FALSE)</f>
        <v>41676670</v>
      </c>
    </row>
    <row r="893" spans="1:7" ht="24.75" customHeight="1">
      <c r="A893" s="2">
        <v>892</v>
      </c>
      <c r="B893" s="16" t="s">
        <v>671</v>
      </c>
      <c r="C893" s="17">
        <v>599.96</v>
      </c>
      <c r="D893" s="18">
        <v>43448</v>
      </c>
      <c r="E893" s="2" t="s">
        <v>406</v>
      </c>
      <c r="F893" s="2" t="str">
        <f>VLOOKUP(E893,Hárok1!$A:$C,2,FALSE)</f>
        <v>1. mája 30/A, Zlaté Moravce</v>
      </c>
      <c r="G893" s="15" t="str">
        <f>VLOOKUP(E893,Hárok1!$A:$C,3,FALSE)</f>
        <v>48098469</v>
      </c>
    </row>
    <row r="894" spans="1:7" ht="24.75" customHeight="1">
      <c r="A894" s="2">
        <v>893</v>
      </c>
      <c r="B894" s="16" t="s">
        <v>671</v>
      </c>
      <c r="C894" s="17">
        <v>239.83</v>
      </c>
      <c r="D894" s="18">
        <v>43448</v>
      </c>
      <c r="E894" s="2" t="s">
        <v>710</v>
      </c>
      <c r="F894" s="2" t="str">
        <f>VLOOKUP(E894,Hárok1!$A:$C,2,FALSE)</f>
        <v>Štefánikova 38, Zlaté Moravce</v>
      </c>
      <c r="G894" s="15" t="str">
        <f>VLOOKUP(E894,Hárok1!$A:$C,3,FALSE)</f>
        <v>51261090</v>
      </c>
    </row>
    <row r="895" spans="1:7" ht="24.75" customHeight="1">
      <c r="A895" s="2">
        <v>894</v>
      </c>
      <c r="B895" s="16" t="s">
        <v>938</v>
      </c>
      <c r="C895" s="17">
        <v>59.26</v>
      </c>
      <c r="D895" s="18">
        <v>43448</v>
      </c>
      <c r="E895" s="2" t="s">
        <v>72</v>
      </c>
      <c r="F895" s="2" t="str">
        <f>VLOOKUP(E895,Hárok1!$A:$C,2,FALSE)</f>
        <v>Štúrova 2, Zvolen</v>
      </c>
      <c r="G895" s="15" t="str">
        <f>VLOOKUP(E895,Hárok1!$A:$C,3,FALSE)</f>
        <v>00679071</v>
      </c>
    </row>
    <row r="896" spans="1:7" ht="24.75" customHeight="1">
      <c r="A896" s="2">
        <v>895</v>
      </c>
      <c r="B896" s="16" t="s">
        <v>467</v>
      </c>
      <c r="C896" s="17">
        <v>37.39</v>
      </c>
      <c r="D896" s="18">
        <v>43448</v>
      </c>
      <c r="E896" s="2" t="s">
        <v>63</v>
      </c>
      <c r="F896" s="2" t="str">
        <f>VLOOKUP(E896,Hárok1!$A:$C,2,FALSE)</f>
        <v>Mlynské nivy 74, Bratislava</v>
      </c>
      <c r="G896" s="15" t="str">
        <f>VLOOKUP(E896,Hárok1!$A:$C,3,FALSE)</f>
        <v>35755326</v>
      </c>
    </row>
    <row r="897" spans="1:7" ht="24.75" customHeight="1">
      <c r="A897" s="2">
        <v>896</v>
      </c>
      <c r="B897" s="16" t="s">
        <v>939</v>
      </c>
      <c r="C897" s="17">
        <v>150.12</v>
      </c>
      <c r="D897" s="18">
        <v>43448</v>
      </c>
      <c r="E897" s="2" t="s">
        <v>788</v>
      </c>
      <c r="F897" s="2" t="str">
        <f>VLOOKUP(E897,Hárok1!$A:$C,2,FALSE)</f>
        <v>SNP 2289/53, Zlaté Moravce</v>
      </c>
      <c r="G897" s="15">
        <f>VLOOKUP(E897,Hárok1!$A:$C,3,FALSE)</f>
        <v>36526231</v>
      </c>
    </row>
    <row r="898" spans="1:7" ht="24.75" customHeight="1">
      <c r="A898" s="2">
        <v>897</v>
      </c>
      <c r="B898" s="16" t="s">
        <v>445</v>
      </c>
      <c r="C898" s="17">
        <v>428.24</v>
      </c>
      <c r="D898" s="18">
        <v>43448</v>
      </c>
      <c r="E898" s="2" t="s">
        <v>127</v>
      </c>
      <c r="F898" s="2" t="str">
        <f>VLOOKUP(E898,Hárok1!$A:$C,2,FALSE)</f>
        <v>Továrenská 64, Zlaté Moravce</v>
      </c>
      <c r="G898" s="15" t="str">
        <f>VLOOKUP(E898,Hárok1!$A:$C,3,FALSE)</f>
        <v>36526185</v>
      </c>
    </row>
    <row r="899" spans="1:7" ht="24.75" customHeight="1">
      <c r="A899" s="2">
        <v>898</v>
      </c>
      <c r="B899" s="16" t="s">
        <v>445</v>
      </c>
      <c r="C899" s="17">
        <v>587.92</v>
      </c>
      <c r="D899" s="18">
        <v>43451</v>
      </c>
      <c r="E899" s="2" t="s">
        <v>127</v>
      </c>
      <c r="F899" s="2" t="str">
        <f>VLOOKUP(E899,Hárok1!$A:$C,2,FALSE)</f>
        <v>Továrenská 64, Zlaté Moravce</v>
      </c>
      <c r="G899" s="15" t="str">
        <f>VLOOKUP(E899,Hárok1!$A:$C,3,FALSE)</f>
        <v>36526185</v>
      </c>
    </row>
    <row r="900" spans="1:7" ht="24.75" customHeight="1">
      <c r="A900" s="2">
        <v>899</v>
      </c>
      <c r="B900" s="19" t="s">
        <v>465</v>
      </c>
      <c r="C900" s="17">
        <v>75.6</v>
      </c>
      <c r="D900" s="21">
        <v>43452</v>
      </c>
      <c r="E900" s="20" t="s">
        <v>114</v>
      </c>
      <c r="F900" s="2" t="str">
        <f>VLOOKUP(E900,Hárok1!$A:$C,2,FALSE)</f>
        <v>Nám. A. Hlinku 9, Zlaté Moravce</v>
      </c>
      <c r="G900" s="15" t="str">
        <f>VLOOKUP(E900,Hárok1!$A:$C,3,FALSE)</f>
        <v>36545970</v>
      </c>
    </row>
    <row r="901" spans="1:7" ht="24.75" customHeight="1">
      <c r="A901" s="2">
        <v>900</v>
      </c>
      <c r="B901" s="19" t="s">
        <v>465</v>
      </c>
      <c r="C901" s="17">
        <v>66.85</v>
      </c>
      <c r="D901" s="21">
        <v>43452</v>
      </c>
      <c r="E901" s="20" t="s">
        <v>57</v>
      </c>
      <c r="F901" s="2" t="str">
        <f>VLOOKUP(E901,Hárok1!$A:$C,2,FALSE)</f>
        <v>Bazová 9, Bratislava</v>
      </c>
      <c r="G901" s="15" t="str">
        <f>VLOOKUP(E901,Hárok1!$A:$C,3,FALSE)</f>
        <v>46291873</v>
      </c>
    </row>
    <row r="902" spans="1:7" ht="24.75" customHeight="1">
      <c r="A902" s="2">
        <v>901</v>
      </c>
      <c r="B902" s="16" t="s">
        <v>750</v>
      </c>
      <c r="C902" s="17">
        <v>599</v>
      </c>
      <c r="D902" s="21">
        <v>43452</v>
      </c>
      <c r="E902" s="20" t="s">
        <v>315</v>
      </c>
      <c r="F902" s="2" t="str">
        <f>VLOOKUP(E902,Hárok1!$A:$C,2,FALSE)</f>
        <v>Tekovská 10/20, Horná Seč</v>
      </c>
      <c r="G902" s="15" t="str">
        <f>VLOOKUP(E902,Hárok1!$A:$C,3,FALSE)</f>
        <v>40928942</v>
      </c>
    </row>
    <row r="903" spans="1:7" ht="24.75" customHeight="1">
      <c r="A903" s="2">
        <v>902</v>
      </c>
      <c r="B903" s="19" t="s">
        <v>471</v>
      </c>
      <c r="C903" s="17">
        <v>185.26</v>
      </c>
      <c r="D903" s="21">
        <v>43452</v>
      </c>
      <c r="E903" s="20" t="s">
        <v>472</v>
      </c>
      <c r="F903" s="2" t="str">
        <f>VLOOKUP(E903,Hárok1!$A:$C,2,FALSE)</f>
        <v>1. mája 50, Zlaté Moravce</v>
      </c>
      <c r="G903" s="15" t="str">
        <f>VLOOKUP(E903,Hárok1!$A:$C,3,FALSE)</f>
        <v>22660390</v>
      </c>
    </row>
    <row r="904" spans="1:7" ht="24.75" customHeight="1">
      <c r="A904" s="2">
        <v>903</v>
      </c>
      <c r="B904" s="19" t="s">
        <v>471</v>
      </c>
      <c r="C904" s="17">
        <v>253.74</v>
      </c>
      <c r="D904" s="21">
        <v>43452</v>
      </c>
      <c r="E904" s="20" t="s">
        <v>472</v>
      </c>
      <c r="F904" s="2" t="str">
        <f>VLOOKUP(E904,Hárok1!$A:$C,2,FALSE)</f>
        <v>1. mája 50, Zlaté Moravce</v>
      </c>
      <c r="G904" s="15" t="str">
        <f>VLOOKUP(E904,Hárok1!$A:$C,3,FALSE)</f>
        <v>22660390</v>
      </c>
    </row>
    <row r="905" spans="1:7" ht="24.75" customHeight="1">
      <c r="A905" s="2">
        <v>904</v>
      </c>
      <c r="B905" s="19" t="s">
        <v>919</v>
      </c>
      <c r="C905" s="22">
        <v>845.08</v>
      </c>
      <c r="D905" s="21">
        <v>43452</v>
      </c>
      <c r="E905" s="20" t="s">
        <v>484</v>
      </c>
      <c r="F905" s="2" t="str">
        <f>VLOOKUP(E905,Hárok1!$A:$C,2,FALSE)</f>
        <v>Tomášikova 23/D, Bratislava</v>
      </c>
      <c r="G905" s="15" t="str">
        <f>VLOOKUP(E905,Hárok1!$A:$C,3,FALSE)</f>
        <v>31396674</v>
      </c>
    </row>
    <row r="906" spans="1:7" ht="24.75" customHeight="1">
      <c r="A906" s="2">
        <v>905</v>
      </c>
      <c r="B906" s="19" t="s">
        <v>569</v>
      </c>
      <c r="C906" s="17">
        <v>182.77</v>
      </c>
      <c r="D906" s="21">
        <v>43452</v>
      </c>
      <c r="E906" s="20" t="s">
        <v>51</v>
      </c>
      <c r="F906" s="2" t="str">
        <f>VLOOKUP(E906,Hárok1!$A:$C,2,FALSE)</f>
        <v>Nábrežie za hydrocentrálou 4, Nitra</v>
      </c>
      <c r="G906" s="15" t="str">
        <f>VLOOKUP(E906,Hárok1!$A:$C,3,FALSE)</f>
        <v>366550949</v>
      </c>
    </row>
    <row r="907" spans="1:7" ht="24.75" customHeight="1">
      <c r="A907" s="2">
        <v>906</v>
      </c>
      <c r="B907" s="19" t="s">
        <v>445</v>
      </c>
      <c r="C907" s="17">
        <v>2456.96</v>
      </c>
      <c r="D907" s="18">
        <v>43453</v>
      </c>
      <c r="E907" s="20" t="s">
        <v>775</v>
      </c>
      <c r="F907" s="2" t="str">
        <f>VLOOKUP(E907,Hárok1!$A:$C,2,FALSE)</f>
        <v>Vlčie hrdlo 1, Bratislava</v>
      </c>
      <c r="G907" s="15" t="str">
        <f>VLOOKUP(E907,Hárok1!$A:$C,3,FALSE)</f>
        <v>31322832</v>
      </c>
    </row>
    <row r="908" spans="1:7" ht="24.75" customHeight="1">
      <c r="A908" s="2">
        <v>907</v>
      </c>
      <c r="B908" s="16" t="s">
        <v>513</v>
      </c>
      <c r="C908" s="17">
        <v>672.24</v>
      </c>
      <c r="D908" s="18">
        <v>43453</v>
      </c>
      <c r="E908" s="20" t="s">
        <v>271</v>
      </c>
      <c r="F908" s="2" t="str">
        <f>VLOOKUP(E908,Hárok1!$A:$C,2,FALSE)</f>
        <v>Továrenská 3682/47, Zlaté Moravce</v>
      </c>
      <c r="G908" s="15" t="str">
        <f>VLOOKUP(E908,Hárok1!$A:$C,3,FALSE)</f>
        <v>2017181</v>
      </c>
    </row>
    <row r="909" spans="1:7" ht="25.5" customHeight="1">
      <c r="A909" s="2">
        <v>908</v>
      </c>
      <c r="B909" s="16" t="s">
        <v>466</v>
      </c>
      <c r="C909" s="17">
        <v>440.16</v>
      </c>
      <c r="D909" s="18">
        <v>43453</v>
      </c>
      <c r="E909" s="20" t="s">
        <v>271</v>
      </c>
      <c r="F909" s="2" t="str">
        <f>VLOOKUP(E909,Hárok1!$A:$C,2,FALSE)</f>
        <v>Továrenská 3682/47, Zlaté Moravce</v>
      </c>
      <c r="G909" s="15" t="str">
        <f>VLOOKUP(E909,Hárok1!$A:$C,3,FALSE)</f>
        <v>2017181</v>
      </c>
    </row>
    <row r="910" spans="1:7" ht="25.5" customHeight="1">
      <c r="A910" s="2">
        <v>909</v>
      </c>
      <c r="B910" s="16" t="s">
        <v>940</v>
      </c>
      <c r="C910" s="17">
        <v>384.6</v>
      </c>
      <c r="D910" s="18">
        <v>43453</v>
      </c>
      <c r="E910" s="20" t="s">
        <v>238</v>
      </c>
      <c r="F910" s="2" t="str">
        <f>VLOOKUP(E910,Hárok1!$A:$C,2,FALSE)</f>
        <v>Machulince 394</v>
      </c>
      <c r="G910" s="15" t="str">
        <f>VLOOKUP(E910,Hárok1!$A:$C,3,FALSE)</f>
        <v>36102156</v>
      </c>
    </row>
    <row r="911" spans="1:7" ht="25.5" customHeight="1">
      <c r="A911" s="2">
        <v>910</v>
      </c>
      <c r="B911" s="16" t="s">
        <v>917</v>
      </c>
      <c r="C911" s="17">
        <v>553.56</v>
      </c>
      <c r="D911" s="18">
        <v>43453</v>
      </c>
      <c r="E911" s="20" t="s">
        <v>788</v>
      </c>
      <c r="F911" s="2" t="str">
        <f>VLOOKUP(E911,Hárok1!$A:$C,2,FALSE)</f>
        <v>SNP 2289/53, Zlaté Moravce</v>
      </c>
      <c r="G911" s="15">
        <f>VLOOKUP(E911,Hárok1!$A:$C,3,FALSE)</f>
        <v>36526231</v>
      </c>
    </row>
    <row r="912" spans="1:7" ht="25.5" customHeight="1">
      <c r="A912" s="2">
        <v>911</v>
      </c>
      <c r="B912" s="16" t="s">
        <v>671</v>
      </c>
      <c r="C912" s="17">
        <v>296.46</v>
      </c>
      <c r="D912" s="18">
        <v>43453</v>
      </c>
      <c r="E912" s="20" t="s">
        <v>406</v>
      </c>
      <c r="F912" s="2" t="str">
        <f>VLOOKUP(E912,Hárok1!$A:$C,2,FALSE)</f>
        <v>1. mája 30/A, Zlaté Moravce</v>
      </c>
      <c r="G912" s="15" t="str">
        <f>VLOOKUP(E912,Hárok1!$A:$C,3,FALSE)</f>
        <v>48098469</v>
      </c>
    </row>
    <row r="913" spans="1:7" ht="25.5" customHeight="1">
      <c r="A913" s="2">
        <v>912</v>
      </c>
      <c r="B913" s="16" t="s">
        <v>777</v>
      </c>
      <c r="C913" s="17">
        <v>53.76</v>
      </c>
      <c r="D913" s="18">
        <v>43453</v>
      </c>
      <c r="E913" s="20" t="s">
        <v>259</v>
      </c>
      <c r="F913" s="2" t="str">
        <f>VLOOKUP(E913,Hárok1!$A:$C,2,FALSE)</f>
        <v>Cabajská 28A, Nitra</v>
      </c>
      <c r="G913" s="15" t="str">
        <f>VLOOKUP(E913,Hárok1!$A:$C,3,FALSE)</f>
        <v>31444334</v>
      </c>
    </row>
    <row r="914" spans="1:7" ht="25.5" customHeight="1">
      <c r="A914" s="2">
        <v>913</v>
      </c>
      <c r="B914" s="16" t="s">
        <v>750</v>
      </c>
      <c r="C914" s="17">
        <v>591.7</v>
      </c>
      <c r="D914" s="18">
        <v>43455</v>
      </c>
      <c r="E914" s="20" t="s">
        <v>315</v>
      </c>
      <c r="F914" s="2" t="str">
        <f>VLOOKUP(E914,Hárok1!$A:$C,2,FALSE)</f>
        <v>Tekovská 10/20, Horná Seč</v>
      </c>
      <c r="G914" s="15" t="str">
        <f>VLOOKUP(E914,Hárok1!$A:$C,3,FALSE)</f>
        <v>40928942</v>
      </c>
    </row>
    <row r="915" spans="1:7" ht="25.5" customHeight="1">
      <c r="A915" s="2">
        <v>914</v>
      </c>
      <c r="B915" s="16" t="s">
        <v>529</v>
      </c>
      <c r="C915" s="17">
        <v>289.3</v>
      </c>
      <c r="D915" s="18">
        <v>43455</v>
      </c>
      <c r="E915" s="20" t="s">
        <v>48</v>
      </c>
      <c r="F915" s="2" t="str">
        <f>VLOOKUP(E915,Hárok1!$A:$C,2,FALSE)</f>
        <v>Ľ. Podjavorinskej 82, Zlaté Moravce</v>
      </c>
      <c r="G915" s="15" t="str">
        <f>VLOOKUP(E915,Hárok1!$A:$C,3,FALSE)</f>
        <v>35103167</v>
      </c>
    </row>
    <row r="916" spans="1:7" ht="25.5" customHeight="1">
      <c r="A916" s="2">
        <v>915</v>
      </c>
      <c r="B916" s="16" t="s">
        <v>529</v>
      </c>
      <c r="C916" s="17">
        <v>600</v>
      </c>
      <c r="D916" s="18">
        <v>43455</v>
      </c>
      <c r="E916" s="20" t="s">
        <v>48</v>
      </c>
      <c r="F916" s="2" t="str">
        <f>VLOOKUP(E916,Hárok1!$A:$C,2,FALSE)</f>
        <v>Ľ. Podjavorinskej 82, Zlaté Moravce</v>
      </c>
      <c r="G916" s="15" t="str">
        <f>VLOOKUP(E916,Hárok1!$A:$C,3,FALSE)</f>
        <v>35103167</v>
      </c>
    </row>
    <row r="917" spans="1:7" ht="25.5" customHeight="1">
      <c r="A917" s="2">
        <v>916</v>
      </c>
      <c r="B917" s="16" t="s">
        <v>498</v>
      </c>
      <c r="C917" s="17">
        <v>833.76</v>
      </c>
      <c r="D917" s="18">
        <v>43455</v>
      </c>
      <c r="E917" s="20" t="s">
        <v>285</v>
      </c>
      <c r="F917" s="2" t="str">
        <f>VLOOKUP(E917,Hárok1!$A:$C,2,FALSE)</f>
        <v>Opatovská 1735, Trenčín</v>
      </c>
      <c r="G917" s="15" t="str">
        <f>VLOOKUP(E917,Hárok1!$A:$C,3,FALSE)</f>
        <v>34115901</v>
      </c>
    </row>
    <row r="918" spans="1:7" ht="25.5" customHeight="1">
      <c r="A918" s="2">
        <v>917</v>
      </c>
      <c r="B918" s="16" t="s">
        <v>671</v>
      </c>
      <c r="C918" s="17">
        <v>199.35</v>
      </c>
      <c r="D918" s="18">
        <v>43455</v>
      </c>
      <c r="E918" s="20" t="s">
        <v>250</v>
      </c>
      <c r="F918" s="2" t="str">
        <f>VLOOKUP(E918,Hárok1!$A:$C,2,FALSE)</f>
        <v>Továrenská 2, Zlaté Moravce</v>
      </c>
      <c r="G918" s="15" t="str">
        <f>VLOOKUP(E918,Hárok1!$A:$C,3,FALSE)</f>
        <v>36519375</v>
      </c>
    </row>
    <row r="919" spans="1:7" ht="25.5" customHeight="1">
      <c r="A919" s="2">
        <v>918</v>
      </c>
      <c r="B919" s="19" t="s">
        <v>445</v>
      </c>
      <c r="C919" s="17">
        <v>572.33</v>
      </c>
      <c r="D919" s="18">
        <v>43455</v>
      </c>
      <c r="E919" s="20" t="s">
        <v>127</v>
      </c>
      <c r="F919" s="2" t="str">
        <f>VLOOKUP(E919,Hárok1!$A:$C,2,FALSE)</f>
        <v>Továrenská 64, Zlaté Moravce</v>
      </c>
      <c r="G919" s="15" t="str">
        <f>VLOOKUP(E919,Hárok1!$A:$C,3,FALSE)</f>
        <v>36526185</v>
      </c>
    </row>
    <row r="920" spans="1:7" ht="25.5" customHeight="1">
      <c r="A920" s="2">
        <v>919</v>
      </c>
      <c r="B920" s="19" t="s">
        <v>443</v>
      </c>
      <c r="C920" s="17">
        <v>160.02</v>
      </c>
      <c r="D920" s="18">
        <v>43461</v>
      </c>
      <c r="E920" s="20" t="s">
        <v>34</v>
      </c>
      <c r="F920" s="2" t="str">
        <f>VLOOKUP(E920,Hárok1!$A:$C,2,FALSE)</f>
        <v>Bajkálska 28, Bratislava</v>
      </c>
      <c r="G920" s="15" t="str">
        <f>VLOOKUP(E920,Hárok1!$A:$C,3,FALSE)</f>
        <v>35763469</v>
      </c>
    </row>
    <row r="921" spans="1:7" ht="25.5" customHeight="1">
      <c r="A921" s="2">
        <v>920</v>
      </c>
      <c r="B921" s="19" t="s">
        <v>569</v>
      </c>
      <c r="C921" s="17">
        <v>385.72</v>
      </c>
      <c r="D921" s="18">
        <v>43461</v>
      </c>
      <c r="E921" s="20" t="s">
        <v>51</v>
      </c>
      <c r="F921" s="2" t="str">
        <f>VLOOKUP(E921,Hárok1!$A:$C,2,FALSE)</f>
        <v>Nábrežie za hydrocentrálou 4, Nitra</v>
      </c>
      <c r="G921" s="15" t="str">
        <f>VLOOKUP(E921,Hárok1!$A:$C,3,FALSE)</f>
        <v>366550949</v>
      </c>
    </row>
    <row r="922" spans="1:7" ht="25.5" customHeight="1">
      <c r="A922" s="2">
        <v>921</v>
      </c>
      <c r="B922" s="19" t="s">
        <v>467</v>
      </c>
      <c r="C922" s="17">
        <v>49.48</v>
      </c>
      <c r="D922" s="18">
        <v>43461</v>
      </c>
      <c r="E922" s="20" t="s">
        <v>63</v>
      </c>
      <c r="F922" s="2" t="str">
        <f>VLOOKUP(E922,Hárok1!$A:$C,2,FALSE)</f>
        <v>Mlynské nivy 74, Bratislava</v>
      </c>
      <c r="G922" s="15" t="str">
        <f>VLOOKUP(E922,Hárok1!$A:$C,3,FALSE)</f>
        <v>35755326</v>
      </c>
    </row>
    <row r="923" spans="1:7" ht="25.5" customHeight="1">
      <c r="A923" s="2">
        <v>922</v>
      </c>
      <c r="B923" s="16" t="s">
        <v>620</v>
      </c>
      <c r="C923" s="17">
        <v>57.6</v>
      </c>
      <c r="D923" s="18">
        <v>43461</v>
      </c>
      <c r="E923" s="20" t="s">
        <v>7</v>
      </c>
      <c r="F923" s="2" t="str">
        <f>VLOOKUP(E923,Hárok1!$A:$C,2,FALSE)</f>
        <v>Galvaniho 17/A, Bratislava</v>
      </c>
      <c r="G923" s="15" t="str">
        <f>VLOOKUP(E923,Hárok1!$A:$C,3,FALSE)</f>
        <v>35810734</v>
      </c>
    </row>
    <row r="61673" spans="3:7" ht="25.5" customHeight="1">
      <c r="C61673" s="1"/>
      <c r="F61673" s="1"/>
      <c r="G61673" s="1"/>
    </row>
    <row r="61674" ht="25.5" customHeight="1">
      <c r="D61674" s="1"/>
    </row>
    <row r="61675" spans="3:7" ht="25.5" customHeight="1">
      <c r="C61675" s="1"/>
      <c r="F61675" s="1"/>
      <c r="G61675" s="1"/>
    </row>
    <row r="61676" spans="3:7" ht="25.5" customHeight="1">
      <c r="C61676" s="1"/>
      <c r="D61676" s="1"/>
      <c r="F61676" s="1"/>
      <c r="G61676" s="1"/>
    </row>
    <row r="61677" spans="3:7" ht="25.5" customHeight="1">
      <c r="C61677" s="1"/>
      <c r="D61677" s="1"/>
      <c r="F61677" s="1"/>
      <c r="G61677" s="1"/>
    </row>
    <row r="61678" spans="3:6" ht="25.5" customHeight="1">
      <c r="C61678" s="7"/>
      <c r="D61678" s="1"/>
      <c r="F61678" s="7"/>
    </row>
    <row r="61679" spans="3:6" ht="25.5" customHeight="1">
      <c r="C61679" s="7"/>
      <c r="D61679" s="7"/>
      <c r="F61679" s="7"/>
    </row>
    <row r="61680" spans="3:6" ht="25.5" customHeight="1">
      <c r="C61680" s="7"/>
      <c r="D61680" s="7"/>
      <c r="F61680" s="7"/>
    </row>
    <row r="61681" ht="25.5" customHeight="1">
      <c r="D61681" s="7"/>
    </row>
  </sheetData>
  <sheetProtection/>
  <autoFilter ref="E1:G61671"/>
  <conditionalFormatting sqref="E277">
    <cfRule type="duplicateValues" priority="14" dxfId="0" stopIfTrue="1">
      <formula>AND(COUNTIF($E$277:$E$277,E277)&gt;1,NOT(ISBLANK(E277)))</formula>
    </cfRule>
  </conditionalFormatting>
  <conditionalFormatting sqref="E291">
    <cfRule type="duplicateValues" priority="13" dxfId="0" stopIfTrue="1">
      <formula>AND(COUNTIF($E$291:$E$291,E291)&gt;1,NOT(ISBLANK(E291)))</formula>
    </cfRule>
  </conditionalFormatting>
  <conditionalFormatting sqref="E290">
    <cfRule type="duplicateValues" priority="11" dxfId="0" stopIfTrue="1">
      <formula>AND(COUNTIF($E$290:$E$290,E290)&gt;1,NOT(ISBLANK(E290)))</formula>
    </cfRule>
  </conditionalFormatting>
  <conditionalFormatting sqref="E290">
    <cfRule type="duplicateValues" priority="12" dxfId="0" stopIfTrue="1">
      <formula>AND(COUNTIF($E$290:$E$290,E290)&gt;1,NOT(ISBLANK(E290)))</formula>
    </cfRule>
  </conditionalFormatting>
  <conditionalFormatting sqref="E289">
    <cfRule type="duplicateValues" priority="7" dxfId="0" stopIfTrue="1">
      <formula>AND(COUNTIF($E$289:$E$289,E289)&gt;1,NOT(ISBLANK(E289)))</formula>
    </cfRule>
  </conditionalFormatting>
  <conditionalFormatting sqref="E289">
    <cfRule type="duplicateValues" priority="8" dxfId="0" stopIfTrue="1">
      <formula>AND(COUNTIF($E$289:$E$289,E289)&gt;1,NOT(ISBLANK(E289)))</formula>
    </cfRule>
  </conditionalFormatting>
  <conditionalFormatting sqref="E300">
    <cfRule type="duplicateValues" priority="5" dxfId="0" stopIfTrue="1">
      <formula>AND(COUNTIF($E$300:$E$300,E300)&gt;1,NOT(ISBLANK(E300)))</formula>
    </cfRule>
  </conditionalFormatting>
  <conditionalFormatting sqref="E300">
    <cfRule type="duplicateValues" priority="6" dxfId="0" stopIfTrue="1">
      <formula>AND(COUNTIF($E$300:$E$300,E300)&gt;1,NOT(ISBLANK(E300)))</formula>
    </cfRule>
  </conditionalFormatting>
  <conditionalFormatting sqref="E383">
    <cfRule type="duplicateValues" priority="3" dxfId="0" stopIfTrue="1">
      <formula>AND(COUNTIF($E$383:$E$383,E383)&gt;1,NOT(ISBLANK(E383)))</formula>
    </cfRule>
  </conditionalFormatting>
  <conditionalFormatting sqref="E383">
    <cfRule type="duplicateValues" priority="4" dxfId="0" stopIfTrue="1">
      <formula>AND(COUNTIF($E$383:$E$383,E383)&gt;1,NOT(ISBLANK(E383)))</formula>
    </cfRule>
  </conditionalFormatting>
  <conditionalFormatting sqref="E459">
    <cfRule type="duplicateValues" priority="1" dxfId="0" stopIfTrue="1">
      <formula>AND(COUNTIF($E$459:$E$459,E459)&gt;1,NOT(ISBLANK(E459)))</formula>
    </cfRule>
  </conditionalFormatting>
  <conditionalFormatting sqref="E459">
    <cfRule type="duplicateValues" priority="2" dxfId="0" stopIfTrue="1">
      <formula>AND(COUNTIF($E$459:$E$459,E459)&gt;1,NOT(ISBLANK(E459)))</formula>
    </cfRule>
  </conditionalFormatting>
  <printOptions/>
  <pageMargins left="0.15748031496062992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6"/>
  <sheetViews>
    <sheetView zoomScalePageLayoutView="0" workbookViewId="0" topLeftCell="A192">
      <selection activeCell="C207" sqref="C207"/>
    </sheetView>
  </sheetViews>
  <sheetFormatPr defaultColWidth="9.140625" defaultRowHeight="25.5" customHeight="1"/>
  <cols>
    <col min="1" max="1" width="26.8515625" style="6" customWidth="1"/>
    <col min="2" max="2" width="19.140625" style="6" customWidth="1"/>
    <col min="3" max="3" width="11.57421875" style="7" customWidth="1"/>
  </cols>
  <sheetData>
    <row r="1" spans="1:3" ht="25.5" customHeight="1">
      <c r="A1" s="4" t="s">
        <v>4</v>
      </c>
      <c r="B1" s="4" t="s">
        <v>5</v>
      </c>
      <c r="C1" s="5" t="s">
        <v>6</v>
      </c>
    </row>
    <row r="2" spans="1:3" ht="25.5" customHeight="1">
      <c r="A2" s="8" t="s">
        <v>209</v>
      </c>
      <c r="B2" s="2" t="s">
        <v>210</v>
      </c>
      <c r="C2" s="3" t="s">
        <v>211</v>
      </c>
    </row>
    <row r="3" spans="1:3" ht="25.5" customHeight="1">
      <c r="A3" s="8" t="s">
        <v>737</v>
      </c>
      <c r="B3" s="2" t="s">
        <v>735</v>
      </c>
      <c r="C3" s="3" t="s">
        <v>736</v>
      </c>
    </row>
    <row r="4" spans="1:3" ht="25.5" customHeight="1">
      <c r="A4" s="8" t="s">
        <v>490</v>
      </c>
      <c r="B4" s="2" t="s">
        <v>491</v>
      </c>
      <c r="C4" s="3" t="s">
        <v>492</v>
      </c>
    </row>
    <row r="5" spans="1:3" ht="25.5" customHeight="1">
      <c r="A5" s="8" t="s">
        <v>739</v>
      </c>
      <c r="B5" s="2" t="s">
        <v>740</v>
      </c>
      <c r="C5" s="3" t="s">
        <v>741</v>
      </c>
    </row>
    <row r="6" spans="1:3" ht="25.5" customHeight="1">
      <c r="A6" s="8" t="s">
        <v>123</v>
      </c>
      <c r="B6" s="2" t="s">
        <v>124</v>
      </c>
      <c r="C6" s="3" t="s">
        <v>125</v>
      </c>
    </row>
    <row r="7" spans="1:3" ht="25.5" customHeight="1">
      <c r="A7" s="8" t="s">
        <v>75</v>
      </c>
      <c r="B7" s="2" t="s">
        <v>76</v>
      </c>
      <c r="C7" s="3" t="s">
        <v>77</v>
      </c>
    </row>
    <row r="8" spans="1:3" ht="25.5" customHeight="1">
      <c r="A8" s="8" t="s">
        <v>63</v>
      </c>
      <c r="B8" s="2" t="s">
        <v>64</v>
      </c>
      <c r="C8" s="3" t="s">
        <v>65</v>
      </c>
    </row>
    <row r="9" spans="1:3" ht="25.5" customHeight="1">
      <c r="A9" s="8" t="s">
        <v>350</v>
      </c>
      <c r="B9" s="2" t="s">
        <v>351</v>
      </c>
      <c r="C9" s="3" t="s">
        <v>352</v>
      </c>
    </row>
    <row r="10" spans="1:3" ht="25.5" customHeight="1">
      <c r="A10" s="8" t="s">
        <v>468</v>
      </c>
      <c r="B10" s="2" t="s">
        <v>469</v>
      </c>
      <c r="C10" s="3" t="s">
        <v>470</v>
      </c>
    </row>
    <row r="11" spans="1:3" ht="25.5" customHeight="1">
      <c r="A11" s="2" t="s">
        <v>785</v>
      </c>
      <c r="B11" s="2" t="s">
        <v>786</v>
      </c>
      <c r="C11" s="15">
        <v>14110466</v>
      </c>
    </row>
    <row r="12" spans="1:3" ht="25.5" customHeight="1">
      <c r="A12" s="8" t="s">
        <v>426</v>
      </c>
      <c r="B12" s="2" t="s">
        <v>427</v>
      </c>
      <c r="C12" s="3" t="s">
        <v>428</v>
      </c>
    </row>
    <row r="13" spans="1:3" ht="25.5" customHeight="1">
      <c r="A13" s="2" t="s">
        <v>863</v>
      </c>
      <c r="B13" s="2" t="s">
        <v>864</v>
      </c>
      <c r="C13" s="3" t="s">
        <v>865</v>
      </c>
    </row>
    <row r="14" spans="1:3" ht="25.5" customHeight="1">
      <c r="A14" s="8" t="s">
        <v>105</v>
      </c>
      <c r="B14" s="2" t="s">
        <v>106</v>
      </c>
      <c r="C14" s="3" t="s">
        <v>107</v>
      </c>
    </row>
    <row r="15" spans="1:3" ht="25.5" customHeight="1">
      <c r="A15" s="8" t="s">
        <v>438</v>
      </c>
      <c r="B15" s="2" t="s">
        <v>439</v>
      </c>
      <c r="C15" s="3" t="s">
        <v>440</v>
      </c>
    </row>
    <row r="16" spans="1:3" ht="25.5" customHeight="1">
      <c r="A16" s="2" t="s">
        <v>429</v>
      </c>
      <c r="B16" s="2" t="s">
        <v>430</v>
      </c>
      <c r="C16" s="3" t="s">
        <v>431</v>
      </c>
    </row>
    <row r="17" spans="1:3" ht="25.5" customHeight="1">
      <c r="A17" s="8" t="s">
        <v>397</v>
      </c>
      <c r="B17" s="2" t="s">
        <v>236</v>
      </c>
      <c r="C17" s="3" t="s">
        <v>237</v>
      </c>
    </row>
    <row r="18" spans="1:3" ht="25.5" customHeight="1">
      <c r="A18" s="8" t="s">
        <v>520</v>
      </c>
      <c r="B18" s="2" t="s">
        <v>521</v>
      </c>
      <c r="C18" s="3" t="s">
        <v>522</v>
      </c>
    </row>
    <row r="19" spans="1:3" ht="25.5" customHeight="1">
      <c r="A19" s="2" t="s">
        <v>870</v>
      </c>
      <c r="B19" s="2" t="s">
        <v>871</v>
      </c>
      <c r="C19" s="3" t="s">
        <v>872</v>
      </c>
    </row>
    <row r="20" spans="1:3" ht="25.5" customHeight="1">
      <c r="A20" s="8" t="s">
        <v>206</v>
      </c>
      <c r="B20" s="2" t="s">
        <v>207</v>
      </c>
      <c r="C20" s="3" t="s">
        <v>208</v>
      </c>
    </row>
    <row r="21" spans="1:3" ht="25.5" customHeight="1">
      <c r="A21" s="8" t="s">
        <v>341</v>
      </c>
      <c r="B21" s="2" t="s">
        <v>342</v>
      </c>
      <c r="C21" s="3" t="s">
        <v>343</v>
      </c>
    </row>
    <row r="22" spans="1:3" ht="25.5" customHeight="1">
      <c r="A22" s="8" t="s">
        <v>42</v>
      </c>
      <c r="B22" s="2" t="s">
        <v>43</v>
      </c>
      <c r="C22" s="3" t="s">
        <v>44</v>
      </c>
    </row>
    <row r="23" spans="1:3" ht="25.5" customHeight="1">
      <c r="A23" s="8" t="s">
        <v>101</v>
      </c>
      <c r="B23" s="2" t="s">
        <v>102</v>
      </c>
      <c r="C23" s="3" t="s">
        <v>103</v>
      </c>
    </row>
    <row r="24" spans="1:3" ht="25.5" customHeight="1">
      <c r="A24" s="8" t="s">
        <v>303</v>
      </c>
      <c r="B24" s="2" t="s">
        <v>304</v>
      </c>
      <c r="C24" s="3" t="s">
        <v>305</v>
      </c>
    </row>
    <row r="25" spans="1:3" ht="25.5" customHeight="1">
      <c r="A25" s="2" t="s">
        <v>792</v>
      </c>
      <c r="B25" s="2" t="s">
        <v>793</v>
      </c>
      <c r="C25" s="15">
        <v>41941331</v>
      </c>
    </row>
    <row r="26" spans="1:3" ht="25.5" customHeight="1">
      <c r="A26" s="8" t="s">
        <v>394</v>
      </c>
      <c r="B26" s="2" t="s">
        <v>395</v>
      </c>
      <c r="C26" s="3" t="s">
        <v>396</v>
      </c>
    </row>
    <row r="27" spans="1:3" ht="25.5" customHeight="1">
      <c r="A27" s="8" t="s">
        <v>376</v>
      </c>
      <c r="B27" s="2" t="s">
        <v>377</v>
      </c>
      <c r="C27" s="3" t="s">
        <v>378</v>
      </c>
    </row>
    <row r="28" spans="1:3" ht="25.5" customHeight="1">
      <c r="A28" s="8" t="s">
        <v>315</v>
      </c>
      <c r="B28" s="2" t="s">
        <v>316</v>
      </c>
      <c r="C28" s="3" t="s">
        <v>317</v>
      </c>
    </row>
    <row r="29" spans="1:3" ht="25.5" customHeight="1">
      <c r="A29" s="8" t="s">
        <v>153</v>
      </c>
      <c r="B29" s="2" t="s">
        <v>154</v>
      </c>
      <c r="C29" s="3" t="s">
        <v>155</v>
      </c>
    </row>
    <row r="30" spans="1:3" ht="25.5" customHeight="1">
      <c r="A30" s="8" t="s">
        <v>28</v>
      </c>
      <c r="B30" s="2" t="s">
        <v>29</v>
      </c>
      <c r="C30" s="3" t="s">
        <v>30</v>
      </c>
    </row>
    <row r="31" spans="1:3" ht="25.5" customHeight="1">
      <c r="A31" s="2" t="s">
        <v>527</v>
      </c>
      <c r="B31" s="2" t="s">
        <v>528</v>
      </c>
      <c r="C31" s="15">
        <v>51183455</v>
      </c>
    </row>
    <row r="32" spans="1:3" ht="25.5" customHeight="1">
      <c r="A32" s="8" t="s">
        <v>108</v>
      </c>
      <c r="B32" s="2" t="s">
        <v>109</v>
      </c>
      <c r="C32" s="3" t="s">
        <v>110</v>
      </c>
    </row>
    <row r="33" spans="1:3" ht="25.5" customHeight="1">
      <c r="A33" s="8" t="s">
        <v>7</v>
      </c>
      <c r="B33" s="2" t="s">
        <v>8</v>
      </c>
      <c r="C33" s="3" t="s">
        <v>9</v>
      </c>
    </row>
    <row r="34" spans="1:3" ht="25.5" customHeight="1">
      <c r="A34" s="8" t="s">
        <v>592</v>
      </c>
      <c r="B34" s="2" t="s">
        <v>593</v>
      </c>
      <c r="C34" s="3" t="s">
        <v>594</v>
      </c>
    </row>
    <row r="35" spans="1:3" ht="25.5" customHeight="1">
      <c r="A35" s="8" t="s">
        <v>191</v>
      </c>
      <c r="B35" s="2" t="s">
        <v>192</v>
      </c>
      <c r="C35" s="3" t="s">
        <v>193</v>
      </c>
    </row>
    <row r="36" spans="1:3" ht="25.5" customHeight="1">
      <c r="A36" s="2" t="s">
        <v>831</v>
      </c>
      <c r="B36" s="2" t="s">
        <v>832</v>
      </c>
      <c r="C36" s="3" t="s">
        <v>833</v>
      </c>
    </row>
    <row r="37" spans="1:3" ht="25.5" customHeight="1">
      <c r="A37" s="8" t="s">
        <v>83</v>
      </c>
      <c r="B37" s="2" t="s">
        <v>84</v>
      </c>
      <c r="C37" s="3" t="s">
        <v>85</v>
      </c>
    </row>
    <row r="38" spans="1:3" ht="25.5" customHeight="1">
      <c r="A38" s="8" t="s">
        <v>244</v>
      </c>
      <c r="B38" s="2" t="s">
        <v>246</v>
      </c>
      <c r="C38" s="3" t="s">
        <v>245</v>
      </c>
    </row>
    <row r="39" spans="1:3" ht="25.5" customHeight="1">
      <c r="A39" s="8" t="s">
        <v>98</v>
      </c>
      <c r="B39" s="2" t="s">
        <v>99</v>
      </c>
      <c r="C39" s="3" t="s">
        <v>100</v>
      </c>
    </row>
    <row r="40" spans="1:3" ht="25.5" customHeight="1">
      <c r="A40" s="2" t="s">
        <v>715</v>
      </c>
      <c r="B40" s="2" t="s">
        <v>716</v>
      </c>
      <c r="C40" s="3" t="s">
        <v>717</v>
      </c>
    </row>
    <row r="41" spans="1:3" ht="25.5" customHeight="1">
      <c r="A41" s="8" t="s">
        <v>233</v>
      </c>
      <c r="B41" s="2" t="s">
        <v>234</v>
      </c>
      <c r="C41" s="3" t="s">
        <v>235</v>
      </c>
    </row>
    <row r="42" spans="1:3" ht="25.5" customHeight="1">
      <c r="A42" s="8" t="s">
        <v>338</v>
      </c>
      <c r="B42" s="2" t="s">
        <v>339</v>
      </c>
      <c r="C42" s="3" t="s">
        <v>340</v>
      </c>
    </row>
    <row r="43" spans="1:3" ht="25.5" customHeight="1">
      <c r="A43" s="8" t="s">
        <v>562</v>
      </c>
      <c r="B43" s="2" t="s">
        <v>178</v>
      </c>
      <c r="C43" s="3" t="s">
        <v>563</v>
      </c>
    </row>
    <row r="44" spans="1:3" ht="25.5" customHeight="1">
      <c r="A44" s="2" t="s">
        <v>415</v>
      </c>
      <c r="B44" s="2" t="s">
        <v>416</v>
      </c>
      <c r="C44" s="3" t="s">
        <v>417</v>
      </c>
    </row>
    <row r="45" spans="1:3" ht="25.5" customHeight="1">
      <c r="A45" s="2" t="s">
        <v>507</v>
      </c>
      <c r="B45" s="2" t="s">
        <v>508</v>
      </c>
      <c r="C45" s="3" t="s">
        <v>509</v>
      </c>
    </row>
    <row r="46" spans="1:3" ht="25.5" customHeight="1">
      <c r="A46" s="8" t="s">
        <v>247</v>
      </c>
      <c r="B46" s="2" t="s">
        <v>248</v>
      </c>
      <c r="C46" s="3" t="s">
        <v>249</v>
      </c>
    </row>
    <row r="47" spans="1:3" ht="25.5" customHeight="1">
      <c r="A47" s="8" t="s">
        <v>165</v>
      </c>
      <c r="B47" s="2" t="s">
        <v>166</v>
      </c>
      <c r="C47" s="3" t="s">
        <v>167</v>
      </c>
    </row>
    <row r="48" spans="1:3" ht="25.5" customHeight="1">
      <c r="A48" s="8" t="s">
        <v>230</v>
      </c>
      <c r="B48" s="2" t="s">
        <v>231</v>
      </c>
      <c r="C48" s="3" t="s">
        <v>232</v>
      </c>
    </row>
    <row r="49" spans="1:3" ht="25.5" customHeight="1">
      <c r="A49" s="8" t="s">
        <v>385</v>
      </c>
      <c r="B49" s="2" t="s">
        <v>386</v>
      </c>
      <c r="C49" s="3" t="s">
        <v>387</v>
      </c>
    </row>
    <row r="50" spans="1:3" ht="25.5" customHeight="1">
      <c r="A50" s="8" t="s">
        <v>309</v>
      </c>
      <c r="B50" s="2" t="s">
        <v>310</v>
      </c>
      <c r="C50" s="3" t="s">
        <v>311</v>
      </c>
    </row>
    <row r="51" spans="1:3" ht="25.5" customHeight="1">
      <c r="A51" s="2" t="s">
        <v>823</v>
      </c>
      <c r="B51" s="2" t="s">
        <v>824</v>
      </c>
      <c r="C51" s="3" t="s">
        <v>825</v>
      </c>
    </row>
    <row r="52" spans="1:3" ht="25.5" customHeight="1">
      <c r="A52" s="8" t="s">
        <v>159</v>
      </c>
      <c r="B52" s="2" t="s">
        <v>160</v>
      </c>
      <c r="C52" s="3" t="s">
        <v>161</v>
      </c>
    </row>
    <row r="53" spans="1:3" ht="25.5" customHeight="1">
      <c r="A53" s="2" t="s">
        <v>752</v>
      </c>
      <c r="B53" s="2" t="s">
        <v>753</v>
      </c>
      <c r="C53" s="3" t="s">
        <v>754</v>
      </c>
    </row>
    <row r="54" spans="1:3" ht="25.5" customHeight="1">
      <c r="A54" s="8" t="s">
        <v>271</v>
      </c>
      <c r="B54" s="2" t="s">
        <v>667</v>
      </c>
      <c r="C54" s="3" t="s">
        <v>272</v>
      </c>
    </row>
    <row r="55" spans="1:3" ht="25.5" customHeight="1">
      <c r="A55" s="2" t="s">
        <v>609</v>
      </c>
      <c r="B55" s="2" t="s">
        <v>610</v>
      </c>
      <c r="C55" s="3" t="s">
        <v>611</v>
      </c>
    </row>
    <row r="56" spans="1:3" ht="25.5" customHeight="1">
      <c r="A56" s="8" t="s">
        <v>120</v>
      </c>
      <c r="B56" s="2" t="s">
        <v>121</v>
      </c>
      <c r="C56" s="3" t="s">
        <v>122</v>
      </c>
    </row>
    <row r="57" spans="1:3" ht="25.5" customHeight="1">
      <c r="A57" s="8" t="s">
        <v>388</v>
      </c>
      <c r="B57" s="2" t="s">
        <v>389</v>
      </c>
      <c r="C57" s="3" t="s">
        <v>390</v>
      </c>
    </row>
    <row r="58" spans="1:3" ht="25.5" customHeight="1">
      <c r="A58" s="8" t="s">
        <v>256</v>
      </c>
      <c r="B58" s="2" t="s">
        <v>257</v>
      </c>
      <c r="C58" s="3" t="s">
        <v>258</v>
      </c>
    </row>
    <row r="59" spans="1:3" ht="25.5" customHeight="1">
      <c r="A59" s="8" t="s">
        <v>22</v>
      </c>
      <c r="B59" s="2" t="s">
        <v>23</v>
      </c>
      <c r="C59" s="3" t="s">
        <v>24</v>
      </c>
    </row>
    <row r="60" spans="1:3" ht="25.5" customHeight="1">
      <c r="A60" s="8" t="s">
        <v>194</v>
      </c>
      <c r="B60" s="2" t="s">
        <v>195</v>
      </c>
      <c r="C60" s="3" t="s">
        <v>196</v>
      </c>
    </row>
    <row r="61" spans="1:3" ht="25.5" customHeight="1">
      <c r="A61" s="2" t="s">
        <v>554</v>
      </c>
      <c r="B61" s="2" t="s">
        <v>418</v>
      </c>
      <c r="C61" s="3" t="s">
        <v>419</v>
      </c>
    </row>
    <row r="62" spans="1:3" ht="25.5" customHeight="1">
      <c r="A62" s="8" t="s">
        <v>268</v>
      </c>
      <c r="B62" s="2" t="s">
        <v>269</v>
      </c>
      <c r="C62" s="3" t="s">
        <v>270</v>
      </c>
    </row>
    <row r="63" spans="1:3" ht="25.5" customHeight="1">
      <c r="A63" s="8" t="s">
        <v>104</v>
      </c>
      <c r="B63" s="2" t="s">
        <v>559</v>
      </c>
      <c r="C63" s="3" t="s">
        <v>560</v>
      </c>
    </row>
    <row r="64" spans="1:3" ht="25.5" customHeight="1">
      <c r="A64" s="8" t="s">
        <v>259</v>
      </c>
      <c r="B64" s="2" t="s">
        <v>260</v>
      </c>
      <c r="C64" s="3" t="s">
        <v>261</v>
      </c>
    </row>
    <row r="65" spans="1:3" ht="25.5" customHeight="1">
      <c r="A65" s="8" t="s">
        <v>412</v>
      </c>
      <c r="B65" s="2" t="s">
        <v>413</v>
      </c>
      <c r="C65" s="3" t="s">
        <v>414</v>
      </c>
    </row>
    <row r="66" spans="1:3" ht="25.5" customHeight="1">
      <c r="A66" s="8" t="s">
        <v>472</v>
      </c>
      <c r="B66" s="2" t="s">
        <v>133</v>
      </c>
      <c r="C66" s="3" t="s">
        <v>134</v>
      </c>
    </row>
    <row r="67" spans="1:3" ht="25.5" customHeight="1">
      <c r="A67" s="2" t="s">
        <v>641</v>
      </c>
      <c r="B67" s="2" t="s">
        <v>642</v>
      </c>
      <c r="C67" s="15">
        <v>417247741</v>
      </c>
    </row>
    <row r="68" spans="1:3" ht="25.5" customHeight="1">
      <c r="A68" s="8" t="s">
        <v>588</v>
      </c>
      <c r="B68" s="2" t="s">
        <v>589</v>
      </c>
      <c r="C68" s="3" t="s">
        <v>590</v>
      </c>
    </row>
    <row r="69" spans="1:3" ht="25.5" customHeight="1">
      <c r="A69" s="2" t="s">
        <v>888</v>
      </c>
      <c r="B69" s="2" t="s">
        <v>889</v>
      </c>
      <c r="C69" s="3" t="s">
        <v>890</v>
      </c>
    </row>
    <row r="70" spans="1:3" ht="25.5" customHeight="1">
      <c r="A70" s="9" t="s">
        <v>582</v>
      </c>
      <c r="B70" s="2" t="s">
        <v>583</v>
      </c>
      <c r="C70" s="3">
        <v>37864726</v>
      </c>
    </row>
    <row r="71" spans="1:3" ht="25.5" customHeight="1">
      <c r="A71" s="8" t="s">
        <v>156</v>
      </c>
      <c r="B71" s="2" t="s">
        <v>157</v>
      </c>
      <c r="C71" s="3" t="s">
        <v>158</v>
      </c>
    </row>
    <row r="72" spans="1:3" ht="25.5" customHeight="1">
      <c r="A72" s="2" t="s">
        <v>820</v>
      </c>
      <c r="B72" s="2" t="s">
        <v>821</v>
      </c>
      <c r="C72" s="15">
        <v>31720803</v>
      </c>
    </row>
    <row r="73" spans="1:3" ht="25.5" customHeight="1">
      <c r="A73" s="8" t="s">
        <v>13</v>
      </c>
      <c r="B73" s="2" t="s">
        <v>14</v>
      </c>
      <c r="C73" s="3" t="s">
        <v>15</v>
      </c>
    </row>
    <row r="74" spans="1:3" ht="25.5" customHeight="1">
      <c r="A74" s="8" t="s">
        <v>227</v>
      </c>
      <c r="B74" s="2" t="s">
        <v>228</v>
      </c>
      <c r="C74" s="3" t="s">
        <v>229</v>
      </c>
    </row>
    <row r="75" spans="1:3" ht="25.5" customHeight="1">
      <c r="A75" s="8" t="s">
        <v>403</v>
      </c>
      <c r="B75" s="2" t="s">
        <v>404</v>
      </c>
      <c r="C75" s="3" t="s">
        <v>405</v>
      </c>
    </row>
    <row r="76" spans="1:3" ht="25.5" customHeight="1">
      <c r="A76" s="8" t="s">
        <v>54</v>
      </c>
      <c r="B76" s="2" t="s">
        <v>55</v>
      </c>
      <c r="C76" s="3" t="s">
        <v>56</v>
      </c>
    </row>
    <row r="77" spans="1:3" ht="25.5" customHeight="1">
      <c r="A77" s="8" t="s">
        <v>250</v>
      </c>
      <c r="B77" s="2" t="s">
        <v>251</v>
      </c>
      <c r="C77" s="3" t="s">
        <v>252</v>
      </c>
    </row>
    <row r="78" spans="1:3" ht="25.5" customHeight="1">
      <c r="A78" s="2" t="s">
        <v>704</v>
      </c>
      <c r="B78" s="2" t="s">
        <v>705</v>
      </c>
      <c r="C78" s="3" t="s">
        <v>706</v>
      </c>
    </row>
    <row r="79" spans="1:3" ht="25.5" customHeight="1">
      <c r="A79" s="8" t="s">
        <v>241</v>
      </c>
      <c r="B79" s="2" t="s">
        <v>242</v>
      </c>
      <c r="C79" s="3" t="s">
        <v>243</v>
      </c>
    </row>
    <row r="80" spans="1:3" ht="25.5" customHeight="1">
      <c r="A80" s="8" t="s">
        <v>282</v>
      </c>
      <c r="B80" s="2" t="s">
        <v>283</v>
      </c>
      <c r="C80" s="3" t="s">
        <v>284</v>
      </c>
    </row>
    <row r="81" spans="1:3" ht="25.5" customHeight="1">
      <c r="A81" s="8" t="s">
        <v>31</v>
      </c>
      <c r="B81" s="2" t="s">
        <v>32</v>
      </c>
      <c r="C81" s="3" t="s">
        <v>33</v>
      </c>
    </row>
    <row r="82" spans="1:3" ht="25.5" customHeight="1">
      <c r="A82" s="8" t="s">
        <v>60</v>
      </c>
      <c r="B82" s="2" t="s">
        <v>61</v>
      </c>
      <c r="C82" s="3" t="s">
        <v>62</v>
      </c>
    </row>
    <row r="83" spans="1:3" ht="25.5" customHeight="1">
      <c r="A83" s="8" t="s">
        <v>382</v>
      </c>
      <c r="B83" s="2" t="s">
        <v>383</v>
      </c>
      <c r="C83" s="3" t="s">
        <v>384</v>
      </c>
    </row>
    <row r="84" spans="1:3" ht="25.5" customHeight="1">
      <c r="A84" s="8" t="s">
        <v>95</v>
      </c>
      <c r="B84" s="2" t="s">
        <v>96</v>
      </c>
      <c r="C84" s="3" t="s">
        <v>97</v>
      </c>
    </row>
    <row r="85" spans="1:3" ht="25.5" customHeight="1">
      <c r="A85" s="2" t="s">
        <v>788</v>
      </c>
      <c r="B85" s="2" t="s">
        <v>789</v>
      </c>
      <c r="C85" s="15">
        <v>36526231</v>
      </c>
    </row>
    <row r="86" spans="1:3" ht="25.5" customHeight="1">
      <c r="A86" s="2" t="s">
        <v>694</v>
      </c>
      <c r="B86" s="2" t="s">
        <v>695</v>
      </c>
      <c r="C86" s="3" t="s">
        <v>696</v>
      </c>
    </row>
    <row r="87" spans="1:3" ht="25.5" customHeight="1">
      <c r="A87" s="8" t="s">
        <v>369</v>
      </c>
      <c r="B87" s="2" t="s">
        <v>367</v>
      </c>
      <c r="C87" s="3" t="s">
        <v>368</v>
      </c>
    </row>
    <row r="88" spans="1:3" ht="25.5" customHeight="1">
      <c r="A88" s="8" t="s">
        <v>37</v>
      </c>
      <c r="B88" s="2" t="s">
        <v>38</v>
      </c>
      <c r="C88" s="3" t="s">
        <v>39</v>
      </c>
    </row>
    <row r="89" spans="1:3" ht="25.5" customHeight="1">
      <c r="A89" s="8" t="s">
        <v>126</v>
      </c>
      <c r="B89" s="2" t="s">
        <v>353</v>
      </c>
      <c r="C89" s="3" t="s">
        <v>354</v>
      </c>
    </row>
    <row r="90" spans="1:3" ht="25.5" customHeight="1">
      <c r="A90" s="8" t="s">
        <v>174</v>
      </c>
      <c r="B90" s="2" t="s">
        <v>175</v>
      </c>
      <c r="C90" s="3" t="s">
        <v>176</v>
      </c>
    </row>
    <row r="91" spans="1:3" ht="25.5" customHeight="1">
      <c r="A91" s="2" t="s">
        <v>857</v>
      </c>
      <c r="B91" s="2" t="s">
        <v>420</v>
      </c>
      <c r="C91" s="3" t="s">
        <v>421</v>
      </c>
    </row>
    <row r="92" spans="1:3" ht="25.5" customHeight="1">
      <c r="A92" s="2" t="s">
        <v>761</v>
      </c>
      <c r="B92" s="2" t="s">
        <v>333</v>
      </c>
      <c r="C92" s="3" t="s">
        <v>762</v>
      </c>
    </row>
    <row r="93" spans="1:3" ht="25.5" customHeight="1">
      <c r="A93" s="8" t="s">
        <v>135</v>
      </c>
      <c r="B93" s="2" t="s">
        <v>136</v>
      </c>
      <c r="C93" s="3" t="s">
        <v>137</v>
      </c>
    </row>
    <row r="94" spans="1:3" ht="25.5" customHeight="1">
      <c r="A94" s="8" t="s">
        <v>86</v>
      </c>
      <c r="B94" s="2" t="s">
        <v>87</v>
      </c>
      <c r="C94" s="3" t="s">
        <v>88</v>
      </c>
    </row>
    <row r="95" spans="1:3" ht="25.5" customHeight="1">
      <c r="A95" s="8" t="s">
        <v>69</v>
      </c>
      <c r="B95" s="2" t="s">
        <v>70</v>
      </c>
      <c r="C95" s="3" t="s">
        <v>71</v>
      </c>
    </row>
    <row r="96" spans="1:3" ht="25.5" customHeight="1">
      <c r="A96" s="8" t="s">
        <v>294</v>
      </c>
      <c r="B96" s="2" t="s">
        <v>295</v>
      </c>
      <c r="C96" s="3" t="s">
        <v>296</v>
      </c>
    </row>
    <row r="97" spans="1:3" ht="25.5" customHeight="1">
      <c r="A97" s="8" t="s">
        <v>285</v>
      </c>
      <c r="B97" s="2" t="s">
        <v>286</v>
      </c>
      <c r="C97" s="3" t="s">
        <v>287</v>
      </c>
    </row>
    <row r="98" spans="1:3" ht="25.5" customHeight="1">
      <c r="A98" s="8" t="s">
        <v>538</v>
      </c>
      <c r="B98" s="2" t="s">
        <v>539</v>
      </c>
      <c r="C98" s="3" t="s">
        <v>540</v>
      </c>
    </row>
    <row r="99" spans="1:3" ht="25.5" customHeight="1">
      <c r="A99" s="2" t="s">
        <v>710</v>
      </c>
      <c r="B99" s="2" t="s">
        <v>711</v>
      </c>
      <c r="C99" s="3" t="s">
        <v>712</v>
      </c>
    </row>
    <row r="100" spans="1:3" ht="25.5" customHeight="1">
      <c r="A100" s="8" t="s">
        <v>188</v>
      </c>
      <c r="B100" s="2" t="s">
        <v>189</v>
      </c>
      <c r="C100" s="3" t="s">
        <v>190</v>
      </c>
    </row>
    <row r="101" spans="1:3" ht="25.5" customHeight="1">
      <c r="A101" s="2" t="s">
        <v>806</v>
      </c>
      <c r="B101" s="2" t="s">
        <v>807</v>
      </c>
      <c r="C101" s="15">
        <v>47384875</v>
      </c>
    </row>
    <row r="102" spans="1:3" ht="25.5" customHeight="1">
      <c r="A102" s="2" t="s">
        <v>868</v>
      </c>
      <c r="B102" s="2" t="s">
        <v>543</v>
      </c>
      <c r="C102" s="3">
        <v>45952671</v>
      </c>
    </row>
    <row r="103" spans="1:3" ht="25.5" customHeight="1">
      <c r="A103" s="8" t="s">
        <v>399</v>
      </c>
      <c r="B103" s="2" t="s">
        <v>180</v>
      </c>
      <c r="C103" s="3" t="s">
        <v>181</v>
      </c>
    </row>
    <row r="104" spans="1:3" ht="25.5" customHeight="1">
      <c r="A104" s="8" t="s">
        <v>253</v>
      </c>
      <c r="B104" s="2" t="s">
        <v>254</v>
      </c>
      <c r="C104" s="3" t="s">
        <v>255</v>
      </c>
    </row>
    <row r="105" spans="1:3" ht="25.5" customHeight="1">
      <c r="A105" s="8" t="s">
        <v>273</v>
      </c>
      <c r="B105" s="2" t="s">
        <v>274</v>
      </c>
      <c r="C105" s="3" t="s">
        <v>275</v>
      </c>
    </row>
    <row r="106" spans="1:3" ht="25.5" customHeight="1">
      <c r="A106" s="8" t="s">
        <v>48</v>
      </c>
      <c r="B106" s="2" t="s">
        <v>49</v>
      </c>
      <c r="C106" s="3" t="s">
        <v>50</v>
      </c>
    </row>
    <row r="107" spans="1:3" ht="25.5" customHeight="1">
      <c r="A107" s="2" t="s">
        <v>686</v>
      </c>
      <c r="B107" s="2" t="s">
        <v>283</v>
      </c>
      <c r="C107" s="15" t="s">
        <v>687</v>
      </c>
    </row>
    <row r="108" spans="1:3" ht="25.5" customHeight="1">
      <c r="A108" s="8" t="s">
        <v>238</v>
      </c>
      <c r="B108" s="2" t="s">
        <v>239</v>
      </c>
      <c r="C108" s="3" t="s">
        <v>240</v>
      </c>
    </row>
    <row r="109" spans="1:3" ht="25.5" customHeight="1">
      <c r="A109" s="8" t="s">
        <v>603</v>
      </c>
      <c r="B109" s="2" t="s">
        <v>604</v>
      </c>
      <c r="C109" s="3" t="s">
        <v>605</v>
      </c>
    </row>
    <row r="110" spans="1:3" ht="25.5" customHeight="1">
      <c r="A110" s="8" t="s">
        <v>185</v>
      </c>
      <c r="B110" s="2" t="s">
        <v>186</v>
      </c>
      <c r="C110" s="3" t="s">
        <v>187</v>
      </c>
    </row>
    <row r="111" spans="1:3" ht="25.5" customHeight="1">
      <c r="A111" s="8" t="s">
        <v>364</v>
      </c>
      <c r="B111" s="2" t="s">
        <v>365</v>
      </c>
      <c r="C111" s="3" t="s">
        <v>366</v>
      </c>
    </row>
    <row r="112" spans="1:3" ht="25.5" customHeight="1">
      <c r="A112" s="8" t="s">
        <v>358</v>
      </c>
      <c r="B112" s="2" t="s">
        <v>359</v>
      </c>
      <c r="C112" s="3" t="s">
        <v>360</v>
      </c>
    </row>
    <row r="113" spans="1:3" ht="25.5" customHeight="1">
      <c r="A113" s="8" t="s">
        <v>361</v>
      </c>
      <c r="B113" s="2" t="s">
        <v>362</v>
      </c>
      <c r="C113" s="3" t="s">
        <v>363</v>
      </c>
    </row>
    <row r="114" spans="1:3" ht="25.5" customHeight="1">
      <c r="A114" s="8" t="s">
        <v>66</v>
      </c>
      <c r="B114" s="2" t="s">
        <v>67</v>
      </c>
      <c r="C114" s="3" t="s">
        <v>68</v>
      </c>
    </row>
    <row r="115" spans="1:3" ht="25.5" customHeight="1">
      <c r="A115" s="9" t="s">
        <v>177</v>
      </c>
      <c r="B115" s="2" t="s">
        <v>178</v>
      </c>
      <c r="C115" s="3" t="s">
        <v>179</v>
      </c>
    </row>
    <row r="116" spans="1:3" ht="25.5" customHeight="1">
      <c r="A116" s="8" t="s">
        <v>288</v>
      </c>
      <c r="B116" s="2" t="s">
        <v>289</v>
      </c>
      <c r="C116" s="3" t="s">
        <v>290</v>
      </c>
    </row>
    <row r="117" spans="1:3" ht="25.5" customHeight="1">
      <c r="A117" s="8" t="s">
        <v>138</v>
      </c>
      <c r="B117" s="2" t="s">
        <v>139</v>
      </c>
      <c r="C117" s="3" t="s">
        <v>140</v>
      </c>
    </row>
    <row r="118" spans="1:3" ht="25.5" customHeight="1">
      <c r="A118" s="8" t="s">
        <v>45</v>
      </c>
      <c r="B118" s="2" t="s">
        <v>46</v>
      </c>
      <c r="C118" s="3" t="s">
        <v>47</v>
      </c>
    </row>
    <row r="119" spans="1:3" ht="25.5" customHeight="1">
      <c r="A119" s="8" t="s">
        <v>92</v>
      </c>
      <c r="B119" s="2" t="s">
        <v>93</v>
      </c>
      <c r="C119" s="3" t="s">
        <v>94</v>
      </c>
    </row>
    <row r="120" spans="1:3" ht="25.5" customHeight="1">
      <c r="A120" s="8" t="s">
        <v>221</v>
      </c>
      <c r="B120" s="2" t="s">
        <v>222</v>
      </c>
      <c r="C120" s="3" t="s">
        <v>223</v>
      </c>
    </row>
    <row r="121" spans="1:3" ht="25.5" customHeight="1">
      <c r="A121" s="2" t="s">
        <v>801</v>
      </c>
      <c r="B121" s="2" t="s">
        <v>802</v>
      </c>
      <c r="C121" s="15">
        <v>41265637</v>
      </c>
    </row>
    <row r="122" spans="1:3" ht="25.5" customHeight="1">
      <c r="A122" s="8" t="s">
        <v>332</v>
      </c>
      <c r="B122" s="2" t="s">
        <v>333</v>
      </c>
      <c r="C122" s="3" t="s">
        <v>334</v>
      </c>
    </row>
    <row r="123" spans="1:3" ht="25.5" customHeight="1">
      <c r="A123" s="2" t="s">
        <v>406</v>
      </c>
      <c r="B123" s="2" t="s">
        <v>407</v>
      </c>
      <c r="C123" s="3" t="s">
        <v>408</v>
      </c>
    </row>
    <row r="124" spans="1:3" ht="25.5" customHeight="1">
      <c r="A124" s="8" t="s">
        <v>422</v>
      </c>
      <c r="B124" s="2" t="s">
        <v>423</v>
      </c>
      <c r="C124" s="3" t="s">
        <v>424</v>
      </c>
    </row>
    <row r="125" spans="1:3" ht="25.5" customHeight="1">
      <c r="A125" s="2" t="s">
        <v>843</v>
      </c>
      <c r="B125" s="2" t="s">
        <v>844</v>
      </c>
      <c r="C125" s="3" t="s">
        <v>845</v>
      </c>
    </row>
    <row r="126" spans="1:3" ht="25.5" customHeight="1">
      <c r="A126" s="8" t="s">
        <v>114</v>
      </c>
      <c r="B126" s="2" t="s">
        <v>115</v>
      </c>
      <c r="C126" s="3" t="s">
        <v>116</v>
      </c>
    </row>
    <row r="127" spans="1:3" ht="25.5" customHeight="1">
      <c r="A127" s="8" t="s">
        <v>291</v>
      </c>
      <c r="B127" s="2" t="s">
        <v>292</v>
      </c>
      <c r="C127" s="3" t="s">
        <v>293</v>
      </c>
    </row>
    <row r="128" spans="1:3" ht="25.5" customHeight="1">
      <c r="A128" s="8" t="s">
        <v>265</v>
      </c>
      <c r="B128" s="2" t="s">
        <v>266</v>
      </c>
      <c r="C128" s="3" t="s">
        <v>267</v>
      </c>
    </row>
    <row r="129" spans="1:3" ht="25.5" customHeight="1">
      <c r="A129" s="2" t="s">
        <v>673</v>
      </c>
      <c r="B129" s="2" t="s">
        <v>674</v>
      </c>
      <c r="C129" s="15" t="s">
        <v>675</v>
      </c>
    </row>
    <row r="130" spans="1:3" ht="25.5" customHeight="1">
      <c r="A130" s="8" t="s">
        <v>141</v>
      </c>
      <c r="B130" s="2" t="s">
        <v>142</v>
      </c>
      <c r="C130" s="3" t="s">
        <v>143</v>
      </c>
    </row>
    <row r="131" spans="1:3" ht="25.5" customHeight="1">
      <c r="A131" s="8" t="s">
        <v>130</v>
      </c>
      <c r="B131" s="2" t="s">
        <v>131</v>
      </c>
      <c r="C131" s="3" t="s">
        <v>132</v>
      </c>
    </row>
    <row r="132" spans="1:3" ht="25.5" customHeight="1">
      <c r="A132" s="8" t="s">
        <v>144</v>
      </c>
      <c r="B132" s="2" t="s">
        <v>145</v>
      </c>
      <c r="C132" s="3" t="s">
        <v>146</v>
      </c>
    </row>
    <row r="133" spans="1:3" ht="25.5" customHeight="1">
      <c r="A133" s="8" t="s">
        <v>147</v>
      </c>
      <c r="B133" s="2" t="s">
        <v>148</v>
      </c>
      <c r="C133" s="3" t="s">
        <v>149</v>
      </c>
    </row>
    <row r="134" spans="1:3" ht="25.5" customHeight="1">
      <c r="A134" s="8" t="s">
        <v>400</v>
      </c>
      <c r="B134" s="2" t="s">
        <v>401</v>
      </c>
      <c r="C134" s="3" t="s">
        <v>402</v>
      </c>
    </row>
    <row r="135" spans="1:3" ht="25.5" customHeight="1">
      <c r="A135" s="8" t="s">
        <v>321</v>
      </c>
      <c r="B135" s="2" t="s">
        <v>398</v>
      </c>
      <c r="C135" s="3" t="s">
        <v>323</v>
      </c>
    </row>
    <row r="136" spans="1:3" ht="25.5" customHeight="1">
      <c r="A136" s="8" t="s">
        <v>327</v>
      </c>
      <c r="B136" s="2" t="s">
        <v>322</v>
      </c>
      <c r="C136" s="3" t="s">
        <v>328</v>
      </c>
    </row>
    <row r="137" spans="1:3" ht="25.5" customHeight="1">
      <c r="A137" s="2" t="s">
        <v>535</v>
      </c>
      <c r="B137" s="2" t="s">
        <v>536</v>
      </c>
      <c r="C137" s="3">
        <v>36346527</v>
      </c>
    </row>
    <row r="138" spans="1:3" ht="25.5" customHeight="1">
      <c r="A138" s="2" t="s">
        <v>690</v>
      </c>
      <c r="B138" s="2" t="s">
        <v>691</v>
      </c>
      <c r="C138" s="3" t="s">
        <v>692</v>
      </c>
    </row>
    <row r="139" spans="1:3" ht="25.5" customHeight="1">
      <c r="A139" s="8" t="s">
        <v>355</v>
      </c>
      <c r="B139" s="2" t="s">
        <v>356</v>
      </c>
      <c r="C139" s="3" t="s">
        <v>357</v>
      </c>
    </row>
    <row r="140" spans="1:3" ht="25.5" customHeight="1">
      <c r="A140" s="2" t="s">
        <v>851</v>
      </c>
      <c r="B140" s="2" t="s">
        <v>852</v>
      </c>
      <c r="C140" s="3" t="s">
        <v>853</v>
      </c>
    </row>
    <row r="141" spans="1:3" ht="25.5" customHeight="1">
      <c r="A141" s="8" t="s">
        <v>162</v>
      </c>
      <c r="B141" s="2" t="s">
        <v>163</v>
      </c>
      <c r="C141" s="3" t="s">
        <v>164</v>
      </c>
    </row>
    <row r="142" spans="1:3" ht="25.5" customHeight="1">
      <c r="A142" s="8" t="s">
        <v>391</v>
      </c>
      <c r="B142" s="2" t="s">
        <v>392</v>
      </c>
      <c r="C142" s="3" t="s">
        <v>393</v>
      </c>
    </row>
    <row r="143" spans="1:3" ht="25.5" customHeight="1">
      <c r="A143" s="2" t="s">
        <v>723</v>
      </c>
      <c r="B143" s="2" t="s">
        <v>724</v>
      </c>
      <c r="C143" s="3" t="s">
        <v>725</v>
      </c>
    </row>
    <row r="144" spans="1:3" ht="25.5" customHeight="1">
      <c r="A144" s="2" t="s">
        <v>798</v>
      </c>
      <c r="B144" s="2" t="s">
        <v>799</v>
      </c>
      <c r="C144" s="15">
        <v>41191617</v>
      </c>
    </row>
    <row r="145" spans="1:3" ht="25.5" customHeight="1">
      <c r="A145" s="8" t="s">
        <v>171</v>
      </c>
      <c r="B145" s="2" t="s">
        <v>172</v>
      </c>
      <c r="C145" s="3" t="s">
        <v>173</v>
      </c>
    </row>
    <row r="146" spans="1:3" ht="25.5" customHeight="1">
      <c r="A146" s="14" t="s">
        <v>425</v>
      </c>
      <c r="B146" s="2" t="s">
        <v>81</v>
      </c>
      <c r="C146" s="3" t="s">
        <v>82</v>
      </c>
    </row>
    <row r="147" spans="1:3" ht="25.5" customHeight="1">
      <c r="A147" s="8" t="s">
        <v>504</v>
      </c>
      <c r="B147" s="2" t="s">
        <v>452</v>
      </c>
      <c r="C147" s="3">
        <v>107235588</v>
      </c>
    </row>
    <row r="148" spans="1:3" ht="25.5" customHeight="1">
      <c r="A148" s="8" t="s">
        <v>373</v>
      </c>
      <c r="B148" s="2" t="s">
        <v>374</v>
      </c>
      <c r="C148" s="3" t="s">
        <v>375</v>
      </c>
    </row>
    <row r="149" spans="1:3" ht="25.5" customHeight="1">
      <c r="A149" s="8" t="s">
        <v>150</v>
      </c>
      <c r="B149" s="2" t="s">
        <v>151</v>
      </c>
      <c r="C149" s="3" t="s">
        <v>152</v>
      </c>
    </row>
    <row r="150" spans="1:3" ht="25.5" customHeight="1">
      <c r="A150" s="8" t="s">
        <v>34</v>
      </c>
      <c r="B150" s="2" t="s">
        <v>35</v>
      </c>
      <c r="C150" s="3" t="s">
        <v>36</v>
      </c>
    </row>
    <row r="151" spans="1:3" ht="25.5" customHeight="1">
      <c r="A151" s="8" t="s">
        <v>462</v>
      </c>
      <c r="B151" s="2" t="s">
        <v>463</v>
      </c>
      <c r="C151" s="3" t="s">
        <v>464</v>
      </c>
    </row>
    <row r="152" spans="1:3" ht="25.5" customHeight="1">
      <c r="A152" s="8" t="s">
        <v>318</v>
      </c>
      <c r="B152" s="2" t="s">
        <v>319</v>
      </c>
      <c r="C152" s="3" t="s">
        <v>320</v>
      </c>
    </row>
    <row r="153" spans="1:3" ht="25.5" customHeight="1">
      <c r="A153" s="8" t="s">
        <v>78</v>
      </c>
      <c r="B153" s="2" t="s">
        <v>79</v>
      </c>
      <c r="C153" s="3" t="s">
        <v>80</v>
      </c>
    </row>
    <row r="154" spans="1:3" ht="25.5" customHeight="1">
      <c r="A154" s="8" t="s">
        <v>344</v>
      </c>
      <c r="B154" s="2" t="s">
        <v>345</v>
      </c>
      <c r="C154" s="3" t="s">
        <v>346</v>
      </c>
    </row>
    <row r="155" spans="1:3" ht="25.5" customHeight="1">
      <c r="A155" s="2" t="s">
        <v>25</v>
      </c>
      <c r="B155" s="2" t="s">
        <v>26</v>
      </c>
      <c r="C155" s="3" t="s">
        <v>27</v>
      </c>
    </row>
    <row r="156" spans="1:3" ht="25.5" customHeight="1">
      <c r="A156" s="8" t="s">
        <v>487</v>
      </c>
      <c r="B156" s="2" t="s">
        <v>488</v>
      </c>
      <c r="C156" s="3" t="s">
        <v>489</v>
      </c>
    </row>
    <row r="157" spans="1:3" ht="25.5" customHeight="1">
      <c r="A157" s="8" t="s">
        <v>297</v>
      </c>
      <c r="B157" s="2" t="s">
        <v>298</v>
      </c>
      <c r="C157" s="3" t="s">
        <v>299</v>
      </c>
    </row>
    <row r="158" spans="1:3" ht="25.5" customHeight="1">
      <c r="A158" s="8" t="s">
        <v>347</v>
      </c>
      <c r="B158" s="2" t="s">
        <v>348</v>
      </c>
      <c r="C158" s="3" t="s">
        <v>349</v>
      </c>
    </row>
    <row r="159" spans="1:3" ht="25.5" customHeight="1">
      <c r="A159" s="8" t="s">
        <v>111</v>
      </c>
      <c r="B159" s="2" t="s">
        <v>112</v>
      </c>
      <c r="C159" s="3" t="s">
        <v>113</v>
      </c>
    </row>
    <row r="160" spans="1:3" ht="25.5" customHeight="1">
      <c r="A160" s="8" t="s">
        <v>262</v>
      </c>
      <c r="B160" s="2" t="s">
        <v>263</v>
      </c>
      <c r="C160" s="3" t="s">
        <v>264</v>
      </c>
    </row>
    <row r="161" spans="1:3" ht="25.5" customHeight="1">
      <c r="A161" s="8" t="s">
        <v>89</v>
      </c>
      <c r="B161" s="2" t="s">
        <v>90</v>
      </c>
      <c r="C161" s="3" t="s">
        <v>91</v>
      </c>
    </row>
    <row r="162" spans="1:3" ht="25.5" customHeight="1">
      <c r="A162" s="8" t="s">
        <v>200</v>
      </c>
      <c r="B162" s="2" t="s">
        <v>201</v>
      </c>
      <c r="C162" s="3" t="s">
        <v>202</v>
      </c>
    </row>
    <row r="163" spans="1:3" ht="25.5" customHeight="1">
      <c r="A163" s="2" t="s">
        <v>625</v>
      </c>
      <c r="B163" s="2" t="s">
        <v>626</v>
      </c>
      <c r="C163" s="3" t="s">
        <v>627</v>
      </c>
    </row>
    <row r="164" spans="1:3" ht="25.5" customHeight="1">
      <c r="A164" s="2" t="s">
        <v>892</v>
      </c>
      <c r="B164" s="2" t="s">
        <v>893</v>
      </c>
      <c r="C164" s="3" t="s">
        <v>894</v>
      </c>
    </row>
    <row r="165" spans="1:3" ht="25.5" customHeight="1">
      <c r="A165" s="8" t="s">
        <v>379</v>
      </c>
      <c r="B165" s="2" t="s">
        <v>381</v>
      </c>
      <c r="C165" s="3" t="s">
        <v>380</v>
      </c>
    </row>
    <row r="166" spans="1:3" ht="25.5" customHeight="1">
      <c r="A166" s="8" t="s">
        <v>598</v>
      </c>
      <c r="B166" s="2" t="s">
        <v>599</v>
      </c>
      <c r="C166" s="3" t="s">
        <v>600</v>
      </c>
    </row>
    <row r="167" spans="1:3" ht="25.5" customHeight="1">
      <c r="A167" s="8" t="s">
        <v>335</v>
      </c>
      <c r="B167" s="2" t="s">
        <v>336</v>
      </c>
      <c r="C167" s="3" t="s">
        <v>337</v>
      </c>
    </row>
    <row r="168" spans="1:3" ht="25.5" customHeight="1">
      <c r="A168" s="2" t="s">
        <v>876</v>
      </c>
      <c r="B168" s="2" t="s">
        <v>877</v>
      </c>
      <c r="C168" s="3" t="s">
        <v>878</v>
      </c>
    </row>
    <row r="169" spans="1:3" ht="25.5" customHeight="1">
      <c r="A169" s="8" t="s">
        <v>306</v>
      </c>
      <c r="B169" s="2" t="s">
        <v>307</v>
      </c>
      <c r="C169" s="3" t="s">
        <v>308</v>
      </c>
    </row>
    <row r="170" spans="1:3" ht="25.5" customHeight="1">
      <c r="A170" s="2" t="s">
        <v>661</v>
      </c>
      <c r="B170" s="2" t="s">
        <v>662</v>
      </c>
      <c r="C170" s="15" t="s">
        <v>663</v>
      </c>
    </row>
    <row r="171" spans="1:3" ht="25.5" customHeight="1">
      <c r="A171" s="8" t="s">
        <v>224</v>
      </c>
      <c r="B171" s="2" t="s">
        <v>225</v>
      </c>
      <c r="C171" s="3" t="s">
        <v>226</v>
      </c>
    </row>
    <row r="172" spans="1:3" ht="25.5" customHeight="1">
      <c r="A172" s="2" t="s">
        <v>861</v>
      </c>
      <c r="B172" s="2" t="s">
        <v>808</v>
      </c>
      <c r="C172" s="15">
        <v>36383074</v>
      </c>
    </row>
    <row r="173" spans="1:3" ht="25.5" customHeight="1">
      <c r="A173" s="8" t="s">
        <v>182</v>
      </c>
      <c r="B173" s="2" t="s">
        <v>183</v>
      </c>
      <c r="C173" s="3" t="s">
        <v>184</v>
      </c>
    </row>
    <row r="174" spans="1:3" ht="25.5" customHeight="1">
      <c r="A174" s="8" t="s">
        <v>203</v>
      </c>
      <c r="B174" s="2" t="s">
        <v>204</v>
      </c>
      <c r="C174" s="3" t="s">
        <v>205</v>
      </c>
    </row>
    <row r="175" spans="1:3" ht="25.5" customHeight="1">
      <c r="A175" s="2" t="s">
        <v>650</v>
      </c>
      <c r="B175" s="2" t="s">
        <v>651</v>
      </c>
      <c r="C175" s="15" t="s">
        <v>652</v>
      </c>
    </row>
    <row r="176" spans="1:3" ht="25.5" customHeight="1">
      <c r="A176" s="2" t="s">
        <v>816</v>
      </c>
      <c r="B176" s="2" t="s">
        <v>817</v>
      </c>
      <c r="C176" s="15" t="s">
        <v>818</v>
      </c>
    </row>
    <row r="177" spans="1:3" ht="25.5" customHeight="1">
      <c r="A177" s="8" t="s">
        <v>276</v>
      </c>
      <c r="B177" s="2" t="s">
        <v>277</v>
      </c>
      <c r="C177" s="3" t="s">
        <v>278</v>
      </c>
    </row>
    <row r="178" spans="1:3" ht="25.5" customHeight="1">
      <c r="A178" s="2" t="s">
        <v>409</v>
      </c>
      <c r="B178" s="2" t="s">
        <v>410</v>
      </c>
      <c r="C178" s="3" t="s">
        <v>411</v>
      </c>
    </row>
    <row r="179" spans="1:3" ht="25.5" customHeight="1">
      <c r="A179" s="2" t="s">
        <v>484</v>
      </c>
      <c r="B179" s="2" t="s">
        <v>40</v>
      </c>
      <c r="C179" s="3" t="s">
        <v>41</v>
      </c>
    </row>
    <row r="180" spans="1:3" ht="25.5" customHeight="1">
      <c r="A180" s="8" t="s">
        <v>279</v>
      </c>
      <c r="B180" s="2" t="s">
        <v>280</v>
      </c>
      <c r="C180" s="3" t="s">
        <v>281</v>
      </c>
    </row>
    <row r="181" spans="1:3" ht="25.5" customHeight="1">
      <c r="A181" s="8" t="s">
        <v>72</v>
      </c>
      <c r="B181" s="2" t="s">
        <v>73</v>
      </c>
      <c r="C181" s="3" t="s">
        <v>74</v>
      </c>
    </row>
    <row r="182" spans="1:3" ht="25.5" customHeight="1">
      <c r="A182" s="8" t="s">
        <v>19</v>
      </c>
      <c r="B182" s="2" t="s">
        <v>20</v>
      </c>
      <c r="C182" s="3" t="s">
        <v>21</v>
      </c>
    </row>
    <row r="183" spans="1:3" ht="25.5" customHeight="1">
      <c r="A183" s="8" t="s">
        <v>218</v>
      </c>
      <c r="B183" s="2" t="s">
        <v>219</v>
      </c>
      <c r="C183" s="3" t="s">
        <v>220</v>
      </c>
    </row>
    <row r="184" spans="1:3" ht="25.5" customHeight="1">
      <c r="A184" s="8" t="s">
        <v>199</v>
      </c>
      <c r="B184" s="2" t="s">
        <v>197</v>
      </c>
      <c r="C184" s="3" t="s">
        <v>198</v>
      </c>
    </row>
    <row r="185" spans="1:3" ht="25.5" customHeight="1">
      <c r="A185" s="8" t="s">
        <v>212</v>
      </c>
      <c r="B185" s="2" t="s">
        <v>213</v>
      </c>
      <c r="C185" s="3" t="s">
        <v>214</v>
      </c>
    </row>
    <row r="186" spans="1:3" ht="25.5" customHeight="1">
      <c r="A186" s="8" t="s">
        <v>117</v>
      </c>
      <c r="B186" s="2" t="s">
        <v>118</v>
      </c>
      <c r="C186" s="3" t="s">
        <v>119</v>
      </c>
    </row>
    <row r="187" spans="1:3" ht="25.5" customHeight="1">
      <c r="A187" s="2" t="s">
        <v>882</v>
      </c>
      <c r="B187" s="2" t="s">
        <v>883</v>
      </c>
      <c r="C187" s="3" t="s">
        <v>884</v>
      </c>
    </row>
    <row r="188" spans="1:3" ht="25.5" customHeight="1">
      <c r="A188" s="8" t="s">
        <v>300</v>
      </c>
      <c r="B188" s="2" t="s">
        <v>301</v>
      </c>
      <c r="C188" s="3" t="s">
        <v>302</v>
      </c>
    </row>
    <row r="189" spans="1:3" ht="25.5" customHeight="1">
      <c r="A189" s="8" t="s">
        <v>127</v>
      </c>
      <c r="B189" s="2" t="s">
        <v>128</v>
      </c>
      <c r="C189" s="3" t="s">
        <v>129</v>
      </c>
    </row>
    <row r="190" spans="1:3" ht="25.5" customHeight="1">
      <c r="A190" s="8" t="s">
        <v>324</v>
      </c>
      <c r="B190" s="2" t="s">
        <v>325</v>
      </c>
      <c r="C190" s="3" t="s">
        <v>326</v>
      </c>
    </row>
    <row r="191" spans="1:3" ht="25.5" customHeight="1">
      <c r="A191" s="8" t="s">
        <v>370</v>
      </c>
      <c r="B191" s="2" t="s">
        <v>371</v>
      </c>
      <c r="C191" s="3" t="s">
        <v>372</v>
      </c>
    </row>
    <row r="192" spans="1:3" ht="25.5" customHeight="1">
      <c r="A192" s="8" t="s">
        <v>168</v>
      </c>
      <c r="B192" s="2" t="s">
        <v>169</v>
      </c>
      <c r="C192" s="3" t="s">
        <v>170</v>
      </c>
    </row>
    <row r="193" spans="1:3" ht="25.5" customHeight="1">
      <c r="A193" s="9" t="s">
        <v>329</v>
      </c>
      <c r="B193" s="2" t="s">
        <v>330</v>
      </c>
      <c r="C193" s="3" t="s">
        <v>331</v>
      </c>
    </row>
    <row r="194" spans="1:3" ht="25.5" customHeight="1">
      <c r="A194" s="8" t="s">
        <v>732</v>
      </c>
      <c r="B194" s="2" t="s">
        <v>733</v>
      </c>
      <c r="C194" s="3" t="s">
        <v>734</v>
      </c>
    </row>
    <row r="195" spans="1:3" ht="25.5" customHeight="1">
      <c r="A195" s="8" t="s">
        <v>57</v>
      </c>
      <c r="B195" s="2" t="s">
        <v>58</v>
      </c>
      <c r="C195" s="3" t="s">
        <v>59</v>
      </c>
    </row>
    <row r="196" spans="1:3" ht="25.5" customHeight="1">
      <c r="A196" s="8" t="s">
        <v>51</v>
      </c>
      <c r="B196" s="2" t="s">
        <v>52</v>
      </c>
      <c r="C196" s="3" t="s">
        <v>53</v>
      </c>
    </row>
    <row r="197" spans="1:3" ht="25.5" customHeight="1">
      <c r="A197" s="8" t="s">
        <v>215</v>
      </c>
      <c r="B197" s="2" t="s">
        <v>216</v>
      </c>
      <c r="C197" s="3" t="s">
        <v>217</v>
      </c>
    </row>
    <row r="198" spans="1:3" ht="25.5" customHeight="1">
      <c r="A198" s="8" t="s">
        <v>17</v>
      </c>
      <c r="B198" s="2" t="s">
        <v>18</v>
      </c>
      <c r="C198" s="3" t="s">
        <v>16</v>
      </c>
    </row>
    <row r="199" spans="1:3" ht="25.5" customHeight="1">
      <c r="A199" s="8" t="s">
        <v>432</v>
      </c>
      <c r="B199" s="2" t="s">
        <v>433</v>
      </c>
      <c r="C199" s="3" t="s">
        <v>434</v>
      </c>
    </row>
    <row r="200" spans="1:3" ht="25.5" customHeight="1">
      <c r="A200" s="8" t="s">
        <v>312</v>
      </c>
      <c r="B200" s="2" t="s">
        <v>313</v>
      </c>
      <c r="C200" s="3" t="s">
        <v>314</v>
      </c>
    </row>
    <row r="201" spans="1:3" ht="25.5" customHeight="1">
      <c r="A201" s="8" t="s">
        <v>10</v>
      </c>
      <c r="B201" s="2" t="s">
        <v>11</v>
      </c>
      <c r="C201" s="3" t="s">
        <v>12</v>
      </c>
    </row>
    <row r="202" spans="1:3" ht="25.5" customHeight="1">
      <c r="A202" s="2" t="s">
        <v>901</v>
      </c>
      <c r="B202" s="2" t="s">
        <v>902</v>
      </c>
      <c r="C202" s="3" t="s">
        <v>903</v>
      </c>
    </row>
    <row r="203" spans="1:3" ht="25.5" customHeight="1">
      <c r="A203" s="2" t="s">
        <v>907</v>
      </c>
      <c r="B203" s="2" t="s">
        <v>908</v>
      </c>
      <c r="C203" s="3" t="s">
        <v>909</v>
      </c>
    </row>
    <row r="204" spans="1:3" ht="25.5" customHeight="1">
      <c r="A204" s="2" t="s">
        <v>913</v>
      </c>
      <c r="B204" s="2" t="s">
        <v>914</v>
      </c>
      <c r="C204" s="3" t="s">
        <v>915</v>
      </c>
    </row>
    <row r="205" spans="1:3" ht="25.5" customHeight="1">
      <c r="A205" s="2" t="s">
        <v>930</v>
      </c>
      <c r="B205" s="6" t="s">
        <v>931</v>
      </c>
      <c r="C205" s="7" t="s">
        <v>932</v>
      </c>
    </row>
    <row r="206" spans="1:3" ht="25.5" customHeight="1">
      <c r="A206" s="2" t="s">
        <v>935</v>
      </c>
      <c r="B206" s="6" t="s">
        <v>936</v>
      </c>
      <c r="C206" s="7" t="s">
        <v>937</v>
      </c>
    </row>
  </sheetData>
  <sheetProtection/>
  <conditionalFormatting sqref="A207:C65536 A132:C137 A1:C3 A143:C143 B141:C142 B148:C148 B169:C169 B175:C182 B192:C206">
    <cfRule type="duplicateValues" priority="40" dxfId="0" stopIfTrue="1">
      <formula>AND(COUNTIF($A$207:$C$65536,A1)+COUNTIF($A$132:$C$137,A1)+COUNTIF($A$1:$C$3,A1)+COUNTIF($A$143:$C$143,A1)+COUNTIF($B$141:$C$142,A1)+COUNTIF($B$148:$C$148,A1)+COUNTIF($B$169:$C$169,A1)+COUNTIF($B$175:$C$182,A1)+COUNTIF($B$192:$C$206,A1)&gt;1,NOT(ISBLANK(A1)))</formula>
    </cfRule>
  </conditionalFormatting>
  <conditionalFormatting sqref="A96:C97">
    <cfRule type="duplicateValues" priority="33" dxfId="0" stopIfTrue="1">
      <formula>AND(COUNTIF($A$96:$C$97,A96)&gt;1,NOT(ISBLANK(A96)))</formula>
    </cfRule>
  </conditionalFormatting>
  <conditionalFormatting sqref="A98:C99 A101:C101 B100:C100">
    <cfRule type="duplicateValues" priority="32" dxfId="0" stopIfTrue="1">
      <formula>AND(COUNTIF($A$98:$C$99,A98)+COUNTIF($A$101:$C$101,A98)+COUNTIF($B$100:$C$100,A98)&gt;1,NOT(ISBLANK(A98)))</formula>
    </cfRule>
  </conditionalFormatting>
  <conditionalFormatting sqref="A102:C103">
    <cfRule type="duplicateValues" priority="31" dxfId="0" stopIfTrue="1">
      <formula>AND(COUNTIF($A$102:$C$103,A102)&gt;1,NOT(ISBLANK(A102)))</formula>
    </cfRule>
  </conditionalFormatting>
  <conditionalFormatting sqref="A104:C106">
    <cfRule type="duplicateValues" priority="29" dxfId="0" stopIfTrue="1">
      <formula>AND(COUNTIF($A$104:$C$106,A104)&gt;1,NOT(ISBLANK(A104)))</formula>
    </cfRule>
  </conditionalFormatting>
  <conditionalFormatting sqref="A107:C111">
    <cfRule type="duplicateValues" priority="28" dxfId="0" stopIfTrue="1">
      <formula>AND(COUNTIF($A$107:$C$111,A107)&gt;1,NOT(ISBLANK(A107)))</formula>
    </cfRule>
  </conditionalFormatting>
  <conditionalFormatting sqref="A112:C112">
    <cfRule type="duplicateValues" priority="27" dxfId="0" stopIfTrue="1">
      <formula>AND(COUNTIF($A$112:$C$112,A112)&gt;1,NOT(ISBLANK(A112)))</formula>
    </cfRule>
  </conditionalFormatting>
  <conditionalFormatting sqref="A113:C113">
    <cfRule type="duplicateValues" priority="26" dxfId="0" stopIfTrue="1">
      <formula>AND(COUNTIF($A$113:$C$113,A113)&gt;1,NOT(ISBLANK(A113)))</formula>
    </cfRule>
  </conditionalFormatting>
  <conditionalFormatting sqref="A114:C114">
    <cfRule type="duplicateValues" priority="25" dxfId="0" stopIfTrue="1">
      <formula>AND(COUNTIF($A$114:$C$114,A114)&gt;1,NOT(ISBLANK(A114)))</formula>
    </cfRule>
  </conditionalFormatting>
  <conditionalFormatting sqref="A115:C116">
    <cfRule type="duplicateValues" priority="24" dxfId="0" stopIfTrue="1">
      <formula>AND(COUNTIF($A$115:$C$116,A115)&gt;1,NOT(ISBLANK(A115)))</formula>
    </cfRule>
  </conditionalFormatting>
  <conditionalFormatting sqref="A117:C124">
    <cfRule type="duplicateValues" priority="23" dxfId="0" stopIfTrue="1">
      <formula>AND(COUNTIF($A$117:$C$124,A117)&gt;1,NOT(ISBLANK(A117)))</formula>
    </cfRule>
  </conditionalFormatting>
  <conditionalFormatting sqref="A125:C127">
    <cfRule type="duplicateValues" priority="21" dxfId="0" stopIfTrue="1">
      <formula>AND(COUNTIF($A$125:$C$127,A125)&gt;1,NOT(ISBLANK(A125)))</formula>
    </cfRule>
  </conditionalFormatting>
  <conditionalFormatting sqref="A128:C128">
    <cfRule type="duplicateValues" priority="20" dxfId="0" stopIfTrue="1">
      <formula>AND(COUNTIF($A$128:$C$128,A128)&gt;1,NOT(ISBLANK(A128)))</formula>
    </cfRule>
  </conditionalFormatting>
  <conditionalFormatting sqref="A138:C138">
    <cfRule type="duplicateValues" priority="18" dxfId="0" stopIfTrue="1">
      <formula>AND(COUNTIF($A$138:$C$138,A138)&gt;1,NOT(ISBLANK(A138)))</formula>
    </cfRule>
  </conditionalFormatting>
  <conditionalFormatting sqref="A138:C138">
    <cfRule type="duplicateValues" priority="17" dxfId="0" stopIfTrue="1">
      <formula>AND(COUNTIF($A$138:$C$138,A138)&gt;1,NOT(ISBLANK(A138)))</formula>
    </cfRule>
  </conditionalFormatting>
  <conditionalFormatting sqref="A139:C139">
    <cfRule type="duplicateValues" priority="16" dxfId="0" stopIfTrue="1">
      <formula>AND(COUNTIF($A$139:$C$139,A139)&gt;1,NOT(ISBLANK(A139)))</formula>
    </cfRule>
  </conditionalFormatting>
  <conditionalFormatting sqref="A139:C139">
    <cfRule type="duplicateValues" priority="15" dxfId="0" stopIfTrue="1">
      <formula>AND(COUNTIF($A$139:$C$139,A139)&gt;1,NOT(ISBLANK(A139)))</formula>
    </cfRule>
  </conditionalFormatting>
  <conditionalFormatting sqref="A4:C26 A71:C86 B70:C70 A44:C49 A43 A66:C69 A28:C42 B27:C27 A51:C64 B50:C50 A88:C95 B87:C87">
    <cfRule type="duplicateValues" priority="45" dxfId="0" stopIfTrue="1">
      <formula>AND(COUNTIF($A$4:$C$26,A4)+COUNTIF($A$71:$C$86,A4)+COUNTIF($B$70:$C$70,A4)+COUNTIF($A$44:$C$49,A4)+COUNTIF($A$43:$A$43,A4)+COUNTIF($A$66:$C$69,A4)+COUNTIF($A$28:$C$42,A4)+COUNTIF($B$27:$C$27,A4)+COUNTIF($A$51:$C$64,A4)+COUNTIF($B$50:$C$50,A4)+COUNTIF($A$88:$C$95,A4)+COUNTIF($B$87:$C$87,A4)&gt;1,NOT(ISBLANK(A4)))</formula>
    </cfRule>
  </conditionalFormatting>
  <conditionalFormatting sqref="A2:C26 A71:C86 B70:C70 A44:C49 A43 A66:C69 A28:C42 B27:C27 A51:C64 B50:C50 A88:C99 B87:C87 A101:C137 B100:C100">
    <cfRule type="duplicateValues" priority="47" dxfId="0" stopIfTrue="1">
      <formula>AND(COUNTIF($A$2:$C$26,A2)+COUNTIF($A$71:$C$86,A2)+COUNTIF($B$70:$C$70,A2)+COUNTIF($A$44:$C$49,A2)+COUNTIF($A$43:$A$43,A2)+COUNTIF($A$66:$C$69,A2)+COUNTIF($A$28:$C$42,A2)+COUNTIF($B$27:$C$27,A2)+COUNTIF($A$51:$C$64,A2)+COUNTIF($B$50:$C$50,A2)+COUNTIF($A$88:$C$99,A2)+COUNTIF($B$87:$C$87,A2)+COUNTIF($A$101:$C$137,A2)+COUNTIF($B$100:$C$100,A2)&gt;1,NOT(ISBLANK(A2)))</formula>
    </cfRule>
  </conditionalFormatting>
  <conditionalFormatting sqref="A140:C140">
    <cfRule type="duplicateValues" priority="14" dxfId="0" stopIfTrue="1">
      <formula>AND(COUNTIF($A$140:$C$140,A140)&gt;1,NOT(ISBLANK(A140)))</formula>
    </cfRule>
  </conditionalFormatting>
  <conditionalFormatting sqref="A140:C140">
    <cfRule type="duplicateValues" priority="13" dxfId="0" stopIfTrue="1">
      <formula>AND(COUNTIF($A$140:$C$140,A140)&gt;1,NOT(ISBLANK(A140)))</formula>
    </cfRule>
  </conditionalFormatting>
  <conditionalFormatting sqref="A144:C146">
    <cfRule type="duplicateValues" priority="12" dxfId="0" stopIfTrue="1">
      <formula>AND(COUNTIF($A$144:$C$146,A144)&gt;1,NOT(ISBLANK(A144)))</formula>
    </cfRule>
  </conditionalFormatting>
  <conditionalFormatting sqref="A147:C147">
    <cfRule type="duplicateValues" priority="11" dxfId="0" stopIfTrue="1">
      <formula>AND(COUNTIF($A$147:$C$147,A147)&gt;1,NOT(ISBLANK(A147)))</formula>
    </cfRule>
  </conditionalFormatting>
  <conditionalFormatting sqref="B149:C150">
    <cfRule type="duplicateValues" priority="9" dxfId="0" stopIfTrue="1">
      <formula>AND(COUNTIF($B$149:$C$150,B149)&gt;1,NOT(ISBLANK(B149)))</formula>
    </cfRule>
  </conditionalFormatting>
  <conditionalFormatting sqref="B151:C152">
    <cfRule type="duplicateValues" priority="7" dxfId="0" stopIfTrue="1">
      <formula>AND(COUNTIF($B$151:$C$152,B151)&gt;1,NOT(ISBLANK(B151)))</formula>
    </cfRule>
  </conditionalFormatting>
  <conditionalFormatting sqref="B153:C155">
    <cfRule type="duplicateValues" priority="6" dxfId="0" stopIfTrue="1">
      <formula>AND(COUNTIF($B$153:$C$155,B153)&gt;1,NOT(ISBLANK(B153)))</formula>
    </cfRule>
  </conditionalFormatting>
  <conditionalFormatting sqref="B156:C157">
    <cfRule type="duplicateValues" priority="5" dxfId="0" stopIfTrue="1">
      <formula>AND(COUNTIF($B$156:$C$157,B156)&gt;1,NOT(ISBLANK(B156)))</formula>
    </cfRule>
  </conditionalFormatting>
  <conditionalFormatting sqref="A50">
    <cfRule type="duplicateValues" priority="2" dxfId="0" stopIfTrue="1">
      <formula>AND(COUNTIF($A$50:$A$50,A50)&gt;1,NOT(ISBLANK(A50)))</formula>
    </cfRule>
  </conditionalFormatting>
  <conditionalFormatting sqref="A50">
    <cfRule type="duplicateValues" priority="3" dxfId="0" stopIfTrue="1">
      <formula>AND(COUNTIF($A$50:$A$50,A50)&gt;1,NOT(ISBLANK(A50)))</formula>
    </cfRule>
  </conditionalFormatting>
  <conditionalFormatting sqref="B158:C168">
    <cfRule type="duplicateValues" priority="53" dxfId="0" stopIfTrue="1">
      <formula>AND(COUNTIF($B$158:$C$168,B158)&gt;1,NOT(ISBLANK(B158)))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2019-01-07T08:17:23Z</cp:lastPrinted>
  <dcterms:created xsi:type="dcterms:W3CDTF">2012-01-18T09:20:14Z</dcterms:created>
  <dcterms:modified xsi:type="dcterms:W3CDTF">2019-01-07T10:42:15Z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1746845943</vt:i4>
  </property>
  <property fmtid="{D5CDD505-2E9C-101B-9397-08002B2CF9AE}" pid="3" name="_EmailSubject">
    <vt:lpwstr>Tabulka pre fakturaciu</vt:lpwstr>
  </property>
  <property fmtid="{D5CDD505-2E9C-101B-9397-08002B2CF9AE}" pid="4" name="_AuthorEmail">
    <vt:lpwstr>strnadek@zlatemoravce.eu</vt:lpwstr>
  </property>
  <property fmtid="{D5CDD505-2E9C-101B-9397-08002B2CF9AE}" pid="5" name="_AuthorEmailDisplayName">
    <vt:lpwstr>strnadek</vt:lpwstr>
  </property>
  <property fmtid="{D5CDD505-2E9C-101B-9397-08002B2CF9AE}" pid="6" name="_ReviewingToolsShownOnce">
    <vt:lpwstr/>
  </property>
</Properties>
</file>